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260" windowWidth="15330" windowHeight="4305" tabRatio="726" activeTab="0"/>
  </bookViews>
  <sheets>
    <sheet name="Delitos-faltas por tipos 2011" sheetId="1" r:id="rId1"/>
    <sheet name="Detenciones por motivo 2011" sheetId="2" r:id="rId2"/>
    <sheet name="Delitos-faltas por Terr. 07 11" sheetId="3" r:id="rId3"/>
    <sheet name="Detenciones por Terr. 07 11" sheetId="4" r:id="rId4"/>
    <sheet name="MapaCAE 11" sheetId="5" r:id="rId5"/>
  </sheets>
  <definedNames>
    <definedName name="_xlnm.Print_Area" localSheetId="2">'Delitos-faltas por Terr. 07 11'!$B$1:$O$14</definedName>
    <definedName name="_xlnm.Print_Area" localSheetId="0">'Delitos-faltas por tipos 2011'!$B$1:$O$50</definedName>
    <definedName name="_xlnm.Print_Area" localSheetId="1">'Detenciones por motivo 2011'!$B$1:$O$50</definedName>
    <definedName name="_xlnm.Print_Area" localSheetId="3">'Detenciones por Terr. 07 11'!$B$1:$O$14</definedName>
    <definedName name="_xlnm.Print_Area" localSheetId="4">'MapaCAE 11'!$A$1:$L$45</definedName>
  </definedNames>
  <calcPr fullCalcOnLoad="1"/>
</workbook>
</file>

<file path=xl/sharedStrings.xml><?xml version="1.0" encoding="utf-8"?>
<sst xmlns="http://schemas.openxmlformats.org/spreadsheetml/2006/main" count="193" uniqueCount="52">
  <si>
    <t>TERRITORIO</t>
  </si>
  <si>
    <t>ARABA</t>
  </si>
  <si>
    <t>BIZKAIA</t>
  </si>
  <si>
    <t>GIPUZKOA</t>
  </si>
  <si>
    <t>TOTAL</t>
  </si>
  <si>
    <t>Homicidio y sus formas</t>
  </si>
  <si>
    <t>Aborto</t>
  </si>
  <si>
    <t>-</t>
  </si>
  <si>
    <t>Lesiones</t>
  </si>
  <si>
    <t>Lesiones al feto</t>
  </si>
  <si>
    <t>Manipulación genética</t>
  </si>
  <si>
    <t>Contra la libertad</t>
  </si>
  <si>
    <t>Tortura y contra la integridad</t>
  </si>
  <si>
    <t>Omisión del deber de socorro</t>
  </si>
  <si>
    <t>Contra la intimidad, el derecho a la propia imagen, etc.</t>
  </si>
  <si>
    <t>Contra las relaciones familiares</t>
  </si>
  <si>
    <t>Contra el patrimonio y el orden socioeconómico</t>
  </si>
  <si>
    <t>Contra la seguridad colectiva</t>
  </si>
  <si>
    <t>Falsedades</t>
  </si>
  <si>
    <t>Contra la Administración Pública</t>
  </si>
  <si>
    <t>Corrupción en transacciones comerciales internacionales</t>
  </si>
  <si>
    <t>Contra la Administración de Justicia</t>
  </si>
  <si>
    <t>Contra el orden público</t>
  </si>
  <si>
    <t>Contra el honor</t>
  </si>
  <si>
    <t>Contra la Hacienda Pública y la Seguridad Social</t>
  </si>
  <si>
    <t>Contra los derechos de los trabajadores</t>
  </si>
  <si>
    <t>Contra los derechos de los ciudadanos extranjeros</t>
  </si>
  <si>
    <t>Contra la Constitución</t>
  </si>
  <si>
    <t>De traición, contra la paz, etc.</t>
  </si>
  <si>
    <t>Contra la comunidad internacional</t>
  </si>
  <si>
    <t>Otras Leyes Penales</t>
  </si>
  <si>
    <t>TOTAL DELITOS</t>
  </si>
  <si>
    <t>Faltas contra las personas</t>
  </si>
  <si>
    <t>Faltas contra el patrimonio</t>
  </si>
  <si>
    <t>Faltas contra los intereses generales</t>
  </si>
  <si>
    <t>Faltas contra el orden público</t>
  </si>
  <si>
    <t>TOTAL FALTAS</t>
  </si>
  <si>
    <t>TOTAL DELITOS Y FALTAS</t>
  </si>
  <si>
    <t>TASA X 1.000 HABITANTES</t>
  </si>
  <si>
    <t>DETENCIONES POR DELITOS</t>
  </si>
  <si>
    <t>DETENCIONES POR FALTAS</t>
  </si>
  <si>
    <t>DETENCIONES POR REQUISITORIA JUDICIAL</t>
  </si>
  <si>
    <t>TOTAL DETENCIONES</t>
  </si>
  <si>
    <t xml:space="preserve"> </t>
  </si>
  <si>
    <t>Trata de seres humanos</t>
  </si>
  <si>
    <t>Contra la libertad e indemnidad sexuales</t>
  </si>
  <si>
    <t>De ordenación territorio y urbanismo, protección patrimonio hco., etc.</t>
  </si>
  <si>
    <t>TABLA 5: DELITOS Y FALTAS CONOCIDOS POR LA ERTZAINTZA POR TIPO SEGÚN TERRITORIO</t>
  </si>
  <si>
    <t>AÑO 2011</t>
  </si>
  <si>
    <t>TABLA 6: DETENCIONES PRACTICADAS POR LA ERTZAINTZA POR MOTIVO SEGÚN TERRITORIO</t>
  </si>
  <si>
    <t>TABLA 8: DETENCIONES PRACTICADAS POR LA ERTZAINTZA EN LOS AÑOS 2007 - 2011</t>
  </si>
  <si>
    <t>TABLA 7: DELITOS Y FALTAS CONOCIDOS POR LA ERTZAINTZA EN LOS AÑOS 2007 - 2011</t>
  </si>
</sst>
</file>

<file path=xl/styles.xml><?xml version="1.0" encoding="utf-8"?>
<styleSheet xmlns="http://schemas.openxmlformats.org/spreadsheetml/2006/main">
  <numFmts count="7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0000"/>
    <numFmt numFmtId="181" formatCode="0.0000"/>
    <numFmt numFmtId="182" formatCode="0.000"/>
    <numFmt numFmtId="183" formatCode="#,##0.0"/>
    <numFmt numFmtId="184" formatCode="0.0"/>
    <numFmt numFmtId="185" formatCode="0_)"/>
    <numFmt numFmtId="186" formatCode="#,##0.000"/>
    <numFmt numFmtId="187" formatCode="0.0000000"/>
    <numFmt numFmtId="188" formatCode="0.000000"/>
    <numFmt numFmtId="189" formatCode="0.000000000"/>
    <numFmt numFmtId="190" formatCode="0.00000000"/>
    <numFmt numFmtId="191" formatCode="0.0000000000"/>
    <numFmt numFmtId="192" formatCode="0.00000000000"/>
    <numFmt numFmtId="193" formatCode="#,##0.0000"/>
    <numFmt numFmtId="194" formatCode="#,##0.00000"/>
    <numFmt numFmtId="195" formatCode="#,##0.000000"/>
    <numFmt numFmtId="196" formatCode="0.0_)"/>
    <numFmt numFmtId="197" formatCode="0.00_)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#,##0.0_);\(#,##0.0\)"/>
    <numFmt numFmtId="207" formatCode="_-* #,##0.0\ _P_t_s_-;\-* #,##0.0\ _P_t_s_-;_-* &quot;-&quot;\ _P_t_s_-;_-@_-"/>
    <numFmt numFmtId="208" formatCode="_-* #,##0.00\ _P_t_s_-;\-* #,##0.00\ _P_t_s_-;_-* &quot;-&quot;\ _P_t_s_-;_-@_-"/>
    <numFmt numFmtId="209" formatCode="0.0%"/>
    <numFmt numFmtId="210" formatCode="0.000%"/>
    <numFmt numFmtId="211" formatCode="#.##000\ \€;\-#.##000\ \€"/>
    <numFmt numFmtId="212" formatCode="#,##0;;"/>
    <numFmt numFmtId="213" formatCode="&quot;$&quot;#,##0;\-&quot;$&quot;#,##0"/>
    <numFmt numFmtId="214" formatCode="&quot;$&quot;#,##0;[Red]\-&quot;$&quot;#,##0"/>
    <numFmt numFmtId="215" formatCode="&quot;$&quot;#,##0.00;\-&quot;$&quot;#,##0.00"/>
    <numFmt numFmtId="216" formatCode="&quot;$&quot;#,##0.00;[Red]\-&quot;$&quot;#,##0.00"/>
    <numFmt numFmtId="217" formatCode="* _-&quot;$&quot;#,##0;* \-&quot;$&quot;#,##0;* _-&quot;$&quot;&quot;-&quot;;@"/>
    <numFmt numFmtId="218" formatCode="* #,##0;* \-#,##0;* &quot;-&quot;;@"/>
    <numFmt numFmtId="219" formatCode="* _-&quot;$&quot;#,##0.00;* \-&quot;$&quot;#,##0.00;* _-&quot;$&quot;&quot;-&quot;??;@"/>
    <numFmt numFmtId="220" formatCode="* #,##0.00;* \-#,##0.00;* &quot;-&quot;??;@"/>
    <numFmt numFmtId="221" formatCode="\$#,##0_);\(\$#,##0\)"/>
    <numFmt numFmtId="222" formatCode="\$#,##0_);[Red]\(\$#,##0\)"/>
    <numFmt numFmtId="223" formatCode="\$#,##0.00_);\(\$#,##0.00\)"/>
    <numFmt numFmtId="224" formatCode="\$#,##0.00_);[Red]\(\$#,##0.00\)"/>
    <numFmt numFmtId="225" formatCode="0000;;"/>
  </numFmts>
  <fonts count="51">
    <font>
      <sz val="8"/>
      <name val="Arial"/>
      <family val="0"/>
    </font>
    <font>
      <sz val="10"/>
      <name val="Courier"/>
      <family val="0"/>
    </font>
    <font>
      <b/>
      <sz val="10"/>
      <color indexed="8"/>
      <name val="arial"/>
      <family val="0"/>
    </font>
    <font>
      <b/>
      <sz val="10"/>
      <color indexed="9"/>
      <name val="Arial"/>
      <family val="2"/>
    </font>
    <font>
      <sz val="8"/>
      <color indexed="8"/>
      <name val="Arial"/>
      <family val="2"/>
    </font>
    <font>
      <b/>
      <sz val="9"/>
      <color indexed="9"/>
      <name val="Arial"/>
      <family val="2"/>
    </font>
    <font>
      <b/>
      <sz val="8"/>
      <name val="Arial"/>
      <family val="0"/>
    </font>
    <font>
      <b/>
      <sz val="8"/>
      <color indexed="9"/>
      <name val="Arial"/>
      <family val="2"/>
    </font>
    <font>
      <sz val="8"/>
      <color indexed="56"/>
      <name val="Arial"/>
      <family val="0"/>
    </font>
    <font>
      <sz val="8"/>
      <color indexed="22"/>
      <name val="Arial"/>
      <family val="2"/>
    </font>
    <font>
      <b/>
      <sz val="8"/>
      <color indexed="22"/>
      <name val="Arial"/>
      <family val="2"/>
    </font>
    <font>
      <sz val="8"/>
      <color indexed="10"/>
      <name val="Arial"/>
      <family val="2"/>
    </font>
    <font>
      <sz val="6"/>
      <color indexed="10"/>
      <name val="Arial"/>
      <family val="2"/>
    </font>
    <font>
      <b/>
      <sz val="6"/>
      <color indexed="10"/>
      <name val="Arial"/>
      <family val="2"/>
    </font>
    <font>
      <b/>
      <sz val="8"/>
      <color indexed="56"/>
      <name val="Arial"/>
      <family val="2"/>
    </font>
    <font>
      <b/>
      <sz val="9"/>
      <color indexed="9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1" fillId="0" borderId="0">
      <alignment/>
      <protection/>
    </xf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109">
    <xf numFmtId="0" fontId="0" fillId="0" borderId="0" xfId="0" applyAlignment="1">
      <alignment/>
    </xf>
    <xf numFmtId="0" fontId="2" fillId="0" borderId="0" xfId="0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 horizontal="centerContinuous"/>
    </xf>
    <xf numFmtId="0" fontId="6" fillId="0" borderId="0" xfId="0" applyFont="1" applyBorder="1" applyAlignment="1">
      <alignment horizontal="centerContinuous" vertical="center"/>
    </xf>
    <xf numFmtId="0" fontId="6" fillId="0" borderId="0" xfId="0" applyFont="1" applyBorder="1" applyAlignment="1">
      <alignment horizontal="centerContinuous" vertical="center"/>
    </xf>
    <xf numFmtId="0" fontId="6" fillId="0" borderId="0" xfId="0" applyFont="1" applyBorder="1" applyAlignment="1">
      <alignment horizontal="center"/>
    </xf>
    <xf numFmtId="3" fontId="8" fillId="0" borderId="10" xfId="0" applyNumberFormat="1" applyFont="1" applyBorder="1" applyAlignment="1">
      <alignment horizontal="centerContinuous" vertical="center"/>
    </xf>
    <xf numFmtId="3" fontId="8" fillId="0" borderId="11" xfId="0" applyNumberFormat="1" applyFont="1" applyBorder="1" applyAlignment="1">
      <alignment horizontal="centerContinuous" vertical="center"/>
    </xf>
    <xf numFmtId="3" fontId="8" fillId="0" borderId="0" xfId="0" applyNumberFormat="1" applyFont="1" applyBorder="1" applyAlignment="1">
      <alignment horizontal="right" vertical="center"/>
    </xf>
    <xf numFmtId="0" fontId="8" fillId="0" borderId="11" xfId="0" applyFont="1" applyBorder="1" applyAlignment="1">
      <alignment horizontal="centerContinuous"/>
    </xf>
    <xf numFmtId="3" fontId="0" fillId="0" borderId="0" xfId="0" applyNumberFormat="1" applyBorder="1" applyAlignment="1">
      <alignment horizontal="right"/>
    </xf>
    <xf numFmtId="3" fontId="0" fillId="0" borderId="0" xfId="0" applyNumberFormat="1" applyFill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0" fontId="0" fillId="33" borderId="0" xfId="0" applyFill="1" applyBorder="1" applyAlignment="1">
      <alignment/>
    </xf>
    <xf numFmtId="0" fontId="0" fillId="0" borderId="0" xfId="0" applyFont="1" applyBorder="1" applyAlignment="1">
      <alignment/>
    </xf>
    <xf numFmtId="0" fontId="0" fillId="33" borderId="0" xfId="0" applyFont="1" applyFill="1" applyBorder="1" applyAlignment="1">
      <alignment/>
    </xf>
    <xf numFmtId="0" fontId="9" fillId="0" borderId="0" xfId="0" applyFont="1" applyBorder="1" applyAlignment="1">
      <alignment/>
    </xf>
    <xf numFmtId="3" fontId="0" fillId="0" borderId="0" xfId="0" applyNumberFormat="1" applyFont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right" vertical="center"/>
    </xf>
    <xf numFmtId="3" fontId="6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10" fillId="0" borderId="0" xfId="0" applyFont="1" applyBorder="1" applyAlignment="1">
      <alignment vertical="center"/>
    </xf>
    <xf numFmtId="0" fontId="6" fillId="34" borderId="12" xfId="0" applyFont="1" applyFill="1" applyBorder="1" applyAlignment="1">
      <alignment horizontal="centerContinuous" vertical="center"/>
    </xf>
    <xf numFmtId="0" fontId="6" fillId="34" borderId="13" xfId="0" applyFont="1" applyFill="1" applyBorder="1" applyAlignment="1">
      <alignment horizontal="centerContinuous"/>
    </xf>
    <xf numFmtId="0" fontId="6" fillId="34" borderId="13" xfId="0" applyFont="1" applyFill="1" applyBorder="1" applyAlignment="1">
      <alignment horizontal="center" vertical="center"/>
    </xf>
    <xf numFmtId="3" fontId="6" fillId="34" borderId="13" xfId="0" applyNumberFormat="1" applyFont="1" applyFill="1" applyBorder="1" applyAlignment="1">
      <alignment horizontal="right" vertical="center"/>
    </xf>
    <xf numFmtId="3" fontId="6" fillId="34" borderId="11" xfId="0" applyNumberFormat="1" applyFont="1" applyFill="1" applyBorder="1" applyAlignment="1">
      <alignment horizontal="right" vertical="center"/>
    </xf>
    <xf numFmtId="3" fontId="6" fillId="34" borderId="12" xfId="0" applyNumberFormat="1" applyFont="1" applyFill="1" applyBorder="1" applyAlignment="1">
      <alignment horizontal="right" vertical="center"/>
    </xf>
    <xf numFmtId="0" fontId="6" fillId="34" borderId="11" xfId="0" applyFont="1" applyFill="1" applyBorder="1" applyAlignment="1">
      <alignment vertic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vertical="center"/>
    </xf>
    <xf numFmtId="0" fontId="9" fillId="33" borderId="0" xfId="0" applyFont="1" applyFill="1" applyBorder="1" applyAlignment="1">
      <alignment/>
    </xf>
    <xf numFmtId="3" fontId="0" fillId="33" borderId="0" xfId="0" applyNumberFormat="1" applyFont="1" applyFill="1" applyBorder="1" applyAlignment="1">
      <alignment horizontal="right" vertical="center"/>
    </xf>
    <xf numFmtId="3" fontId="6" fillId="33" borderId="0" xfId="0" applyNumberFormat="1" applyFont="1" applyFill="1" applyBorder="1" applyAlignment="1">
      <alignment horizontal="right" vertical="center"/>
    </xf>
    <xf numFmtId="0" fontId="0" fillId="33" borderId="0" xfId="0" applyFill="1" applyBorder="1" applyAlignment="1">
      <alignment vertical="center"/>
    </xf>
    <xf numFmtId="4" fontId="6" fillId="0" borderId="0" xfId="0" applyNumberFormat="1" applyFont="1" applyBorder="1" applyAlignment="1">
      <alignment horizontal="right" vertical="center"/>
    </xf>
    <xf numFmtId="4" fontId="6" fillId="34" borderId="13" xfId="0" applyNumberFormat="1" applyFont="1" applyFill="1" applyBorder="1" applyAlignment="1">
      <alignment horizontal="right" vertical="center"/>
    </xf>
    <xf numFmtId="4" fontId="6" fillId="34" borderId="11" xfId="0" applyNumberFormat="1" applyFont="1" applyFill="1" applyBorder="1" applyAlignment="1">
      <alignment horizontal="right" vertical="center"/>
    </xf>
    <xf numFmtId="4" fontId="6" fillId="34" borderId="12" xfId="0" applyNumberFormat="1" applyFont="1" applyFill="1" applyBorder="1" applyAlignment="1">
      <alignment horizontal="right" vertical="center"/>
    </xf>
    <xf numFmtId="3" fontId="6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/>
    </xf>
    <xf numFmtId="0" fontId="11" fillId="0" borderId="0" xfId="0" applyFont="1" applyBorder="1" applyAlignment="1">
      <alignment/>
    </xf>
    <xf numFmtId="1" fontId="12" fillId="0" borderId="0" xfId="0" applyNumberFormat="1" applyFont="1" applyBorder="1" applyAlignment="1" applyProtection="1">
      <alignment horizontal="left"/>
      <protection locked="0"/>
    </xf>
    <xf numFmtId="3" fontId="12" fillId="0" borderId="0" xfId="0" applyNumberFormat="1" applyFont="1" applyBorder="1" applyAlignment="1">
      <alignment horizontal="right"/>
    </xf>
    <xf numFmtId="3" fontId="13" fillId="0" borderId="0" xfId="0" applyNumberFormat="1" applyFont="1" applyBorder="1" applyAlignment="1">
      <alignment horizontal="right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left"/>
    </xf>
    <xf numFmtId="3" fontId="11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 horizontal="right"/>
    </xf>
    <xf numFmtId="2" fontId="6" fillId="0" borderId="0" xfId="0" applyNumberFormat="1" applyFont="1" applyBorder="1" applyAlignment="1">
      <alignment horizontal="right"/>
    </xf>
    <xf numFmtId="0" fontId="0" fillId="0" borderId="0" xfId="0" applyBorder="1" applyAlignment="1">
      <alignment horizontal="left"/>
    </xf>
    <xf numFmtId="3" fontId="0" fillId="0" borderId="0" xfId="0" applyNumberFormat="1" applyBorder="1" applyAlignment="1">
      <alignment horizontal="left"/>
    </xf>
    <xf numFmtId="0" fontId="0" fillId="0" borderId="0" xfId="0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0" fillId="33" borderId="0" xfId="0" applyFill="1" applyBorder="1" applyAlignment="1">
      <alignment horizontal="left"/>
    </xf>
    <xf numFmtId="0" fontId="10" fillId="0" borderId="0" xfId="0" applyFont="1" applyFill="1" applyBorder="1" applyAlignment="1">
      <alignment vertical="center"/>
    </xf>
    <xf numFmtId="0" fontId="0" fillId="34" borderId="11" xfId="0" applyFill="1" applyBorder="1" applyAlignment="1">
      <alignment vertical="center"/>
    </xf>
    <xf numFmtId="0" fontId="0" fillId="0" borderId="0" xfId="0" applyFill="1" applyBorder="1" applyAlignment="1">
      <alignment/>
    </xf>
    <xf numFmtId="3" fontId="6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3" fontId="0" fillId="33" borderId="0" xfId="0" applyNumberFormat="1" applyFill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0" fillId="34" borderId="13" xfId="0" applyFill="1" applyBorder="1" applyAlignment="1">
      <alignment/>
    </xf>
    <xf numFmtId="3" fontId="6" fillId="34" borderId="13" xfId="0" applyNumberFormat="1" applyFont="1" applyFill="1" applyBorder="1" applyAlignment="1">
      <alignment horizontal="center" vertical="center"/>
    </xf>
    <xf numFmtId="3" fontId="0" fillId="0" borderId="0" xfId="0" applyNumberFormat="1" applyBorder="1" applyAlignment="1">
      <alignment horizontal="right" vertical="center"/>
    </xf>
    <xf numFmtId="3" fontId="0" fillId="33" borderId="0" xfId="0" applyNumberFormat="1" applyFill="1" applyBorder="1" applyAlignment="1">
      <alignment horizontal="right" vertical="center"/>
    </xf>
    <xf numFmtId="0" fontId="0" fillId="33" borderId="0" xfId="0" applyFont="1" applyFill="1" applyBorder="1" applyAlignment="1">
      <alignment vertical="center"/>
    </xf>
    <xf numFmtId="0" fontId="2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3" fontId="0" fillId="34" borderId="13" xfId="0" applyNumberFormat="1" applyFill="1" applyBorder="1" applyAlignment="1">
      <alignment horizontal="right"/>
    </xf>
    <xf numFmtId="3" fontId="0" fillId="0" borderId="0" xfId="0" applyNumberFormat="1" applyBorder="1" applyAlignment="1">
      <alignment horizontal="center" vertical="center"/>
    </xf>
    <xf numFmtId="0" fontId="0" fillId="34" borderId="11" xfId="0" applyFill="1" applyBorder="1" applyAlignment="1">
      <alignment/>
    </xf>
    <xf numFmtId="3" fontId="8" fillId="0" borderId="10" xfId="0" applyNumberFormat="1" applyFont="1" applyBorder="1" applyAlignment="1">
      <alignment horizontal="centerContinuous" vertical="center"/>
    </xf>
    <xf numFmtId="3" fontId="8" fillId="0" borderId="11" xfId="0" applyNumberFormat="1" applyFont="1" applyBorder="1" applyAlignment="1">
      <alignment horizontal="centerContinuous" vertical="center"/>
    </xf>
    <xf numFmtId="3" fontId="8" fillId="0" borderId="0" xfId="0" applyNumberFormat="1" applyFont="1" applyBorder="1" applyAlignment="1">
      <alignment horizontal="right" vertical="center"/>
    </xf>
    <xf numFmtId="3" fontId="14" fillId="0" borderId="10" xfId="0" applyNumberFormat="1" applyFont="1" applyBorder="1" applyAlignment="1">
      <alignment horizontal="centerContinuous" vertical="center"/>
    </xf>
    <xf numFmtId="0" fontId="8" fillId="0" borderId="11" xfId="0" applyFont="1" applyBorder="1" applyAlignment="1">
      <alignment horizontal="centerContinuous"/>
    </xf>
    <xf numFmtId="0" fontId="0" fillId="0" borderId="0" xfId="0" applyFont="1" applyBorder="1" applyAlignment="1">
      <alignment vertical="center"/>
    </xf>
    <xf numFmtId="3" fontId="0" fillId="0" borderId="0" xfId="0" applyNumberForma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/>
    </xf>
    <xf numFmtId="3" fontId="6" fillId="34" borderId="12" xfId="0" applyNumberFormat="1" applyFont="1" applyFill="1" applyBorder="1" applyAlignment="1">
      <alignment horizontal="centerContinuous" vertical="center"/>
    </xf>
    <xf numFmtId="3" fontId="6" fillId="34" borderId="13" xfId="0" applyNumberFormat="1" applyFont="1" applyFill="1" applyBorder="1" applyAlignment="1">
      <alignment horizontal="centerContinuous"/>
    </xf>
    <xf numFmtId="3" fontId="6" fillId="34" borderId="11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3" fontId="8" fillId="0" borderId="12" xfId="0" applyNumberFormat="1" applyFont="1" applyBorder="1" applyAlignment="1">
      <alignment horizontal="right" vertical="center"/>
    </xf>
    <xf numFmtId="0" fontId="0" fillId="34" borderId="13" xfId="0" applyFont="1" applyFill="1" applyBorder="1" applyAlignment="1">
      <alignment/>
    </xf>
    <xf numFmtId="3" fontId="15" fillId="35" borderId="0" xfId="0" applyNumberFormat="1" applyFont="1" applyFill="1" applyBorder="1" applyAlignment="1">
      <alignment horizontal="center" vertical="center"/>
    </xf>
    <xf numFmtId="0" fontId="3" fillId="35" borderId="0" xfId="0" applyFont="1" applyFill="1" applyBorder="1" applyAlignment="1">
      <alignment horizontal="center" vertical="center" wrapText="1"/>
    </xf>
    <xf numFmtId="0" fontId="5" fillId="35" borderId="12" xfId="0" applyFont="1" applyFill="1" applyBorder="1" applyAlignment="1">
      <alignment horizontal="center" vertical="center"/>
    </xf>
    <xf numFmtId="0" fontId="5" fillId="35" borderId="13" xfId="0" applyFont="1" applyFill="1" applyBorder="1" applyAlignment="1">
      <alignment horizontal="center" vertical="center"/>
    </xf>
    <xf numFmtId="0" fontId="5" fillId="35" borderId="11" xfId="0" applyFont="1" applyFill="1" applyBorder="1" applyAlignment="1">
      <alignment horizontal="center" vertical="center"/>
    </xf>
    <xf numFmtId="3" fontId="3" fillId="35" borderId="0" xfId="0" applyNumberFormat="1" applyFont="1" applyFill="1" applyBorder="1" applyAlignment="1">
      <alignment horizontal="center" wrapText="1"/>
    </xf>
    <xf numFmtId="0" fontId="3" fillId="36" borderId="0" xfId="0" applyFont="1" applyFill="1" applyBorder="1" applyAlignment="1">
      <alignment horizontal="center" wrapText="1"/>
    </xf>
    <xf numFmtId="0" fontId="7" fillId="36" borderId="0" xfId="0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7" fillId="36" borderId="0" xfId="0" applyFont="1" applyFill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Diseño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76200</xdr:rowOff>
    </xdr:from>
    <xdr:to>
      <xdr:col>11</xdr:col>
      <xdr:colOff>609600</xdr:colOff>
      <xdr:row>44</xdr:row>
      <xdr:rowOff>66675</xdr:rowOff>
    </xdr:to>
    <xdr:pic>
      <xdr:nvPicPr>
        <xdr:cNvPr id="1" name="Picture 5" descr="Tabla munis CAE 20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1950"/>
          <a:ext cx="8153400" cy="5991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371475</xdr:colOff>
      <xdr:row>0</xdr:row>
      <xdr:rowOff>0</xdr:rowOff>
    </xdr:from>
    <xdr:to>
      <xdr:col>8</xdr:col>
      <xdr:colOff>276225</xdr:colOff>
      <xdr:row>1</xdr:row>
      <xdr:rowOff>85725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057275" y="0"/>
          <a:ext cx="47053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TASA DE INFRACCIONES PENALES POR MUNICIPIO 2011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13">
    <pageSetUpPr fitToPage="1"/>
  </sheetPr>
  <dimension ref="A1:AB132"/>
  <sheetViews>
    <sheetView showGridLines="0" tabSelected="1" zoomScalePageLayoutView="0" workbookViewId="0" topLeftCell="A1">
      <selection activeCell="X39" sqref="X39"/>
    </sheetView>
  </sheetViews>
  <sheetFormatPr defaultColWidth="12" defaultRowHeight="11.25"/>
  <cols>
    <col min="1" max="1" width="12" style="6" customWidth="1"/>
    <col min="2" max="2" width="1.171875" style="6" customWidth="1"/>
    <col min="3" max="3" width="48.5" style="5" customWidth="1"/>
    <col min="4" max="4" width="1.171875" style="5" customWidth="1"/>
    <col min="5" max="5" width="8" style="58" customWidth="1"/>
    <col min="6" max="6" width="3.83203125" style="58" customWidth="1"/>
    <col min="7" max="7" width="1.171875" style="58" customWidth="1"/>
    <col min="8" max="8" width="8" style="58" customWidth="1"/>
    <col min="9" max="9" width="3.83203125" style="58" customWidth="1"/>
    <col min="10" max="10" width="1.171875" style="58" customWidth="1"/>
    <col min="11" max="11" width="8" style="58" customWidth="1"/>
    <col min="12" max="12" width="3.83203125" style="58" customWidth="1"/>
    <col min="13" max="13" width="1.171875" style="58" customWidth="1"/>
    <col min="14" max="14" width="8" style="59" customWidth="1"/>
    <col min="15" max="15" width="3.83203125" style="5" customWidth="1"/>
    <col min="16" max="19" width="3.83203125" style="5" hidden="1" customWidth="1"/>
    <col min="20" max="20" width="2.33203125" style="5" hidden="1" customWidth="1"/>
    <col min="21" max="22" width="1.3359375" style="5" customWidth="1"/>
    <col min="23" max="23" width="8.66015625" style="5" bestFit="1" customWidth="1"/>
    <col min="24" max="24" width="12" style="5" customWidth="1"/>
    <col min="25" max="25" width="18.16015625" style="5" customWidth="1"/>
    <col min="26" max="28" width="9.5" style="58" customWidth="1"/>
    <col min="29" max="29" width="9.5" style="5" customWidth="1"/>
    <col min="30" max="16384" width="12" style="5" customWidth="1"/>
  </cols>
  <sheetData>
    <row r="1" spans="1:28" s="2" customFormat="1" ht="30" customHeight="1">
      <c r="A1" s="1"/>
      <c r="B1" s="98" t="s">
        <v>47</v>
      </c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Z1" s="74"/>
      <c r="AA1" s="74"/>
      <c r="AB1" s="74"/>
    </row>
    <row r="2" spans="5:14" ht="11.25">
      <c r="E2" s="5"/>
      <c r="F2" s="5"/>
      <c r="G2" s="5"/>
      <c r="H2" s="5"/>
      <c r="I2" s="5"/>
      <c r="J2" s="5"/>
      <c r="K2" s="5"/>
      <c r="L2" s="5"/>
      <c r="M2" s="5"/>
      <c r="N2" s="34"/>
    </row>
    <row r="3" spans="1:15" ht="20.25" customHeight="1">
      <c r="A3" s="3"/>
      <c r="B3" s="97" t="s">
        <v>48</v>
      </c>
      <c r="C3" s="97"/>
      <c r="D3" s="4"/>
      <c r="E3" s="99" t="s">
        <v>0</v>
      </c>
      <c r="F3" s="100"/>
      <c r="G3" s="100"/>
      <c r="H3" s="100"/>
      <c r="I3" s="100"/>
      <c r="J3" s="100"/>
      <c r="K3" s="100"/>
      <c r="L3" s="100"/>
      <c r="M3" s="100"/>
      <c r="N3" s="100"/>
      <c r="O3" s="101"/>
    </row>
    <row r="4" spans="2:14" ht="6" customHeight="1">
      <c r="B4" s="97"/>
      <c r="C4" s="97"/>
      <c r="D4" s="7"/>
      <c r="E4" s="8"/>
      <c r="F4" s="8"/>
      <c r="G4" s="8"/>
      <c r="H4" s="8"/>
      <c r="I4" s="8"/>
      <c r="J4" s="8"/>
      <c r="K4" s="8"/>
      <c r="L4" s="8"/>
      <c r="M4" s="8"/>
      <c r="N4" s="9"/>
    </row>
    <row r="5" spans="2:15" ht="20.25" customHeight="1">
      <c r="B5" s="97"/>
      <c r="C5" s="97"/>
      <c r="D5" s="10"/>
      <c r="E5" s="80" t="s">
        <v>1</v>
      </c>
      <c r="F5" s="81"/>
      <c r="G5" s="82"/>
      <c r="H5" s="80" t="s">
        <v>2</v>
      </c>
      <c r="I5" s="81"/>
      <c r="J5" s="82"/>
      <c r="K5" s="80" t="s">
        <v>3</v>
      </c>
      <c r="L5" s="81"/>
      <c r="M5" s="82"/>
      <c r="N5" s="83" t="s">
        <v>4</v>
      </c>
      <c r="O5" s="84"/>
    </row>
    <row r="6" spans="2:14" ht="6" customHeight="1">
      <c r="B6" s="21"/>
      <c r="E6" s="15"/>
      <c r="F6" s="15"/>
      <c r="G6" s="15"/>
      <c r="H6" s="15"/>
      <c r="I6" s="15"/>
      <c r="J6" s="15"/>
      <c r="K6" s="15"/>
      <c r="L6" s="15"/>
      <c r="M6" s="15"/>
      <c r="N6" s="17"/>
    </row>
    <row r="7" spans="2:15" ht="6" customHeight="1">
      <c r="B7" s="21"/>
      <c r="E7" s="71"/>
      <c r="F7" s="71"/>
      <c r="G7" s="71"/>
      <c r="H7" s="71"/>
      <c r="I7" s="71"/>
      <c r="J7" s="71"/>
      <c r="K7" s="71"/>
      <c r="L7" s="71"/>
      <c r="M7" s="71"/>
      <c r="N7" s="24"/>
      <c r="O7" s="25"/>
    </row>
    <row r="8" spans="2:24" ht="11.25">
      <c r="B8" s="36"/>
      <c r="C8" s="18" t="s">
        <v>5</v>
      </c>
      <c r="D8" s="18"/>
      <c r="E8" s="37">
        <v>10</v>
      </c>
      <c r="F8" s="37"/>
      <c r="G8" s="37"/>
      <c r="H8" s="37">
        <v>31</v>
      </c>
      <c r="I8" s="37"/>
      <c r="J8" s="37"/>
      <c r="K8" s="37">
        <v>18</v>
      </c>
      <c r="L8" s="37"/>
      <c r="M8" s="23"/>
      <c r="N8" s="38">
        <v>59</v>
      </c>
      <c r="O8" s="39"/>
      <c r="W8" s="5" t="s">
        <v>43</v>
      </c>
      <c r="X8" s="5" t="s">
        <v>43</v>
      </c>
    </row>
    <row r="9" spans="2:15" ht="11.25">
      <c r="B9" s="21"/>
      <c r="C9" s="5" t="s">
        <v>6</v>
      </c>
      <c r="E9" s="22" t="s">
        <v>7</v>
      </c>
      <c r="F9" s="22"/>
      <c r="G9" s="22"/>
      <c r="H9" s="22" t="s">
        <v>7</v>
      </c>
      <c r="I9" s="22"/>
      <c r="J9" s="22"/>
      <c r="K9" s="22" t="s">
        <v>7</v>
      </c>
      <c r="L9" s="22"/>
      <c r="M9" s="22"/>
      <c r="N9" s="24" t="s">
        <v>7</v>
      </c>
      <c r="O9" s="25"/>
    </row>
    <row r="10" spans="2:15" ht="11.25">
      <c r="B10" s="36"/>
      <c r="C10" s="18" t="s">
        <v>8</v>
      </c>
      <c r="D10" s="18"/>
      <c r="E10" s="37">
        <v>292</v>
      </c>
      <c r="F10" s="37"/>
      <c r="G10" s="37"/>
      <c r="H10" s="37">
        <v>1011</v>
      </c>
      <c r="I10" s="37"/>
      <c r="J10" s="37"/>
      <c r="K10" s="37">
        <v>372</v>
      </c>
      <c r="L10" s="37"/>
      <c r="M10" s="23"/>
      <c r="N10" s="38">
        <v>1675</v>
      </c>
      <c r="O10" s="39"/>
    </row>
    <row r="11" spans="2:15" ht="11.25">
      <c r="B11" s="21"/>
      <c r="C11" s="5" t="s">
        <v>9</v>
      </c>
      <c r="E11" s="22" t="s">
        <v>7</v>
      </c>
      <c r="F11" s="22"/>
      <c r="G11" s="22"/>
      <c r="H11" s="22" t="s">
        <v>7</v>
      </c>
      <c r="I11" s="22"/>
      <c r="J11" s="22"/>
      <c r="K11" s="22" t="s">
        <v>7</v>
      </c>
      <c r="L11" s="22"/>
      <c r="M11" s="22"/>
      <c r="N11" s="24" t="s">
        <v>7</v>
      </c>
      <c r="O11" s="25"/>
    </row>
    <row r="12" spans="2:15" ht="11.25">
      <c r="B12" s="36"/>
      <c r="C12" s="18" t="s">
        <v>10</v>
      </c>
      <c r="D12" s="18"/>
      <c r="E12" s="37" t="s">
        <v>7</v>
      </c>
      <c r="F12" s="37"/>
      <c r="G12" s="37"/>
      <c r="H12" s="37" t="s">
        <v>7</v>
      </c>
      <c r="I12" s="37"/>
      <c r="J12" s="37"/>
      <c r="K12" s="37" t="s">
        <v>7</v>
      </c>
      <c r="L12" s="37"/>
      <c r="M12" s="23"/>
      <c r="N12" s="38" t="s">
        <v>7</v>
      </c>
      <c r="O12" s="39"/>
    </row>
    <row r="13" spans="2:15" ht="11.25">
      <c r="B13" s="21"/>
      <c r="C13" s="5" t="s">
        <v>11</v>
      </c>
      <c r="E13" s="22">
        <v>138</v>
      </c>
      <c r="F13" s="22"/>
      <c r="G13" s="22"/>
      <c r="H13" s="22">
        <v>765</v>
      </c>
      <c r="I13" s="22"/>
      <c r="J13" s="22"/>
      <c r="K13" s="22">
        <v>348</v>
      </c>
      <c r="L13" s="22"/>
      <c r="M13" s="22"/>
      <c r="N13" s="24">
        <v>1251</v>
      </c>
      <c r="O13" s="25"/>
    </row>
    <row r="14" spans="2:15" ht="11.25">
      <c r="B14" s="36"/>
      <c r="C14" s="18" t="s">
        <v>12</v>
      </c>
      <c r="D14" s="18"/>
      <c r="E14" s="37">
        <v>442</v>
      </c>
      <c r="F14" s="37"/>
      <c r="G14" s="37"/>
      <c r="H14" s="37">
        <v>1759</v>
      </c>
      <c r="I14" s="37"/>
      <c r="J14" s="37"/>
      <c r="K14" s="37">
        <v>948</v>
      </c>
      <c r="L14" s="37"/>
      <c r="M14" s="23"/>
      <c r="N14" s="38">
        <v>3149</v>
      </c>
      <c r="O14" s="39"/>
    </row>
    <row r="15" spans="2:15" ht="11.25">
      <c r="B15" s="21"/>
      <c r="C15" s="64" t="s">
        <v>44</v>
      </c>
      <c r="E15" s="22">
        <v>2</v>
      </c>
      <c r="F15" s="22"/>
      <c r="G15" s="22"/>
      <c r="H15" s="22">
        <v>5</v>
      </c>
      <c r="I15" s="22"/>
      <c r="J15" s="22"/>
      <c r="K15" s="22" t="s">
        <v>7</v>
      </c>
      <c r="L15" s="22"/>
      <c r="M15" s="22"/>
      <c r="N15" s="24">
        <v>7</v>
      </c>
      <c r="O15" s="25"/>
    </row>
    <row r="16" spans="2:15" ht="11.25">
      <c r="B16" s="36"/>
      <c r="C16" s="18" t="s">
        <v>13</v>
      </c>
      <c r="D16" s="18"/>
      <c r="E16" s="37">
        <v>2</v>
      </c>
      <c r="F16" s="37"/>
      <c r="G16" s="37"/>
      <c r="H16" s="37">
        <v>7</v>
      </c>
      <c r="I16" s="37"/>
      <c r="J16" s="37"/>
      <c r="K16" s="37">
        <v>5</v>
      </c>
      <c r="L16" s="37"/>
      <c r="M16" s="23"/>
      <c r="N16" s="38">
        <v>14</v>
      </c>
      <c r="O16" s="39"/>
    </row>
    <row r="17" spans="2:15" ht="11.25">
      <c r="B17" s="21"/>
      <c r="C17" s="64" t="s">
        <v>14</v>
      </c>
      <c r="E17" s="22">
        <v>14</v>
      </c>
      <c r="F17" s="22"/>
      <c r="G17" s="22"/>
      <c r="H17" s="22">
        <v>81</v>
      </c>
      <c r="I17" s="22"/>
      <c r="J17" s="22"/>
      <c r="K17" s="22">
        <v>55</v>
      </c>
      <c r="L17" s="22"/>
      <c r="M17" s="22"/>
      <c r="N17" s="24">
        <v>150</v>
      </c>
      <c r="O17" s="25"/>
    </row>
    <row r="18" spans="2:15" ht="11.25">
      <c r="B18" s="36"/>
      <c r="C18" s="18" t="s">
        <v>45</v>
      </c>
      <c r="D18" s="18"/>
      <c r="E18" s="37">
        <v>68</v>
      </c>
      <c r="F18" s="37"/>
      <c r="G18" s="37"/>
      <c r="H18" s="37">
        <v>214</v>
      </c>
      <c r="I18" s="37"/>
      <c r="J18" s="37"/>
      <c r="K18" s="37">
        <v>99</v>
      </c>
      <c r="L18" s="37"/>
      <c r="M18" s="23"/>
      <c r="N18" s="38">
        <v>381</v>
      </c>
      <c r="O18" s="39"/>
    </row>
    <row r="19" spans="2:15" ht="11.25">
      <c r="B19" s="21"/>
      <c r="C19" s="64" t="s">
        <v>15</v>
      </c>
      <c r="E19" s="22">
        <v>23</v>
      </c>
      <c r="F19" s="22"/>
      <c r="G19" s="22"/>
      <c r="H19" s="22">
        <v>245</v>
      </c>
      <c r="I19" s="22"/>
      <c r="J19" s="22"/>
      <c r="K19" s="22">
        <v>101</v>
      </c>
      <c r="L19" s="22"/>
      <c r="M19" s="22"/>
      <c r="N19" s="24">
        <v>369</v>
      </c>
      <c r="O19" s="25"/>
    </row>
    <row r="20" spans="2:15" ht="11.25">
      <c r="B20" s="36"/>
      <c r="C20" s="18" t="s">
        <v>16</v>
      </c>
      <c r="D20" s="18"/>
      <c r="E20" s="37">
        <v>4307</v>
      </c>
      <c r="F20" s="37"/>
      <c r="G20" s="37"/>
      <c r="H20" s="37">
        <v>17068</v>
      </c>
      <c r="I20" s="37"/>
      <c r="J20" s="37"/>
      <c r="K20" s="37">
        <v>8834</v>
      </c>
      <c r="L20" s="37"/>
      <c r="M20" s="23"/>
      <c r="N20" s="38">
        <v>30209</v>
      </c>
      <c r="O20" s="39"/>
    </row>
    <row r="21" spans="2:15" ht="11.25">
      <c r="B21" s="21"/>
      <c r="C21" s="64" t="s">
        <v>17</v>
      </c>
      <c r="E21" s="22">
        <v>286</v>
      </c>
      <c r="F21" s="22"/>
      <c r="G21" s="22"/>
      <c r="H21" s="22">
        <v>1604</v>
      </c>
      <c r="I21" s="22"/>
      <c r="J21" s="22"/>
      <c r="K21" s="22">
        <v>1604</v>
      </c>
      <c r="L21" s="22"/>
      <c r="M21" s="22"/>
      <c r="N21" s="24">
        <v>3494</v>
      </c>
      <c r="O21" s="25"/>
    </row>
    <row r="22" spans="2:15" ht="11.25">
      <c r="B22" s="36"/>
      <c r="C22" s="18" t="s">
        <v>18</v>
      </c>
      <c r="D22" s="18"/>
      <c r="E22" s="37">
        <v>40</v>
      </c>
      <c r="F22" s="37"/>
      <c r="G22" s="37"/>
      <c r="H22" s="37">
        <v>218</v>
      </c>
      <c r="I22" s="37"/>
      <c r="J22" s="37"/>
      <c r="K22" s="37">
        <v>162</v>
      </c>
      <c r="L22" s="37"/>
      <c r="M22" s="23"/>
      <c r="N22" s="38">
        <v>420</v>
      </c>
      <c r="O22" s="39"/>
    </row>
    <row r="23" spans="3:28" s="19" customFormat="1" ht="11.25">
      <c r="C23" s="64" t="s">
        <v>19</v>
      </c>
      <c r="E23" s="22" t="s">
        <v>7</v>
      </c>
      <c r="F23" s="22"/>
      <c r="G23" s="22"/>
      <c r="H23" s="22">
        <v>12</v>
      </c>
      <c r="I23" s="22"/>
      <c r="J23" s="22"/>
      <c r="K23" s="22">
        <v>4</v>
      </c>
      <c r="L23" s="22"/>
      <c r="M23" s="22"/>
      <c r="N23" s="24">
        <v>16</v>
      </c>
      <c r="O23" s="85"/>
      <c r="Z23" s="75"/>
      <c r="AA23" s="75"/>
      <c r="AB23" s="75"/>
    </row>
    <row r="24" spans="2:28" s="19" customFormat="1" ht="11.25">
      <c r="B24" s="36"/>
      <c r="C24" s="20" t="s">
        <v>20</v>
      </c>
      <c r="D24" s="18"/>
      <c r="E24" s="37" t="s">
        <v>7</v>
      </c>
      <c r="F24" s="37"/>
      <c r="G24" s="37"/>
      <c r="H24" s="37" t="s">
        <v>7</v>
      </c>
      <c r="I24" s="37"/>
      <c r="J24" s="37"/>
      <c r="K24" s="37" t="s">
        <v>7</v>
      </c>
      <c r="L24" s="37"/>
      <c r="M24" s="23"/>
      <c r="N24" s="38" t="s">
        <v>7</v>
      </c>
      <c r="O24" s="39"/>
      <c r="Z24" s="75"/>
      <c r="AA24" s="75"/>
      <c r="AB24" s="75"/>
    </row>
    <row r="25" spans="3:28" s="19" customFormat="1" ht="11.25">
      <c r="C25" s="88" t="s">
        <v>21</v>
      </c>
      <c r="E25" s="22">
        <v>121</v>
      </c>
      <c r="F25" s="22"/>
      <c r="G25" s="22"/>
      <c r="H25" s="22">
        <v>743</v>
      </c>
      <c r="I25" s="22"/>
      <c r="J25" s="22"/>
      <c r="K25" s="22">
        <v>417</v>
      </c>
      <c r="L25" s="22"/>
      <c r="M25" s="22"/>
      <c r="N25" s="24">
        <v>1281</v>
      </c>
      <c r="O25" s="85"/>
      <c r="Z25" s="75"/>
      <c r="AA25" s="75"/>
      <c r="AB25" s="75"/>
    </row>
    <row r="26" spans="2:28" s="19" customFormat="1" ht="11.25">
      <c r="B26" s="36"/>
      <c r="C26" s="20" t="s">
        <v>22</v>
      </c>
      <c r="D26" s="18"/>
      <c r="E26" s="37">
        <v>202</v>
      </c>
      <c r="F26" s="37"/>
      <c r="G26" s="37"/>
      <c r="H26" s="37">
        <v>734</v>
      </c>
      <c r="I26" s="37"/>
      <c r="J26" s="37"/>
      <c r="K26" s="37">
        <v>550</v>
      </c>
      <c r="L26" s="37"/>
      <c r="M26" s="23"/>
      <c r="N26" s="38">
        <v>1486</v>
      </c>
      <c r="O26" s="39"/>
      <c r="Z26" s="75"/>
      <c r="AA26" s="75"/>
      <c r="AB26" s="75"/>
    </row>
    <row r="27" spans="3:28" s="19" customFormat="1" ht="11.25">
      <c r="C27" s="88" t="s">
        <v>23</v>
      </c>
      <c r="E27" s="22">
        <v>19</v>
      </c>
      <c r="F27" s="22"/>
      <c r="G27" s="22"/>
      <c r="H27" s="22">
        <v>106</v>
      </c>
      <c r="I27" s="22"/>
      <c r="J27" s="22"/>
      <c r="K27" s="22">
        <v>44</v>
      </c>
      <c r="L27" s="22"/>
      <c r="M27" s="22"/>
      <c r="N27" s="24">
        <v>169</v>
      </c>
      <c r="O27" s="85"/>
      <c r="Z27" s="75"/>
      <c r="AA27" s="75"/>
      <c r="AB27" s="75"/>
    </row>
    <row r="28" spans="2:28" s="19" customFormat="1" ht="11.25">
      <c r="B28" s="36"/>
      <c r="C28" s="20" t="s">
        <v>24</v>
      </c>
      <c r="D28" s="18"/>
      <c r="E28" s="37" t="s">
        <v>7</v>
      </c>
      <c r="F28" s="37"/>
      <c r="G28" s="37"/>
      <c r="H28" s="37">
        <v>1</v>
      </c>
      <c r="I28" s="37"/>
      <c r="J28" s="37"/>
      <c r="K28" s="37" t="s">
        <v>7</v>
      </c>
      <c r="L28" s="37"/>
      <c r="M28" s="23"/>
      <c r="N28" s="38">
        <v>1</v>
      </c>
      <c r="O28" s="39"/>
      <c r="Z28" s="75"/>
      <c r="AA28" s="75"/>
      <c r="AB28" s="75"/>
    </row>
    <row r="29" spans="3:28" s="19" customFormat="1" ht="11.25">
      <c r="C29" s="88" t="s">
        <v>25</v>
      </c>
      <c r="E29" s="22">
        <v>1</v>
      </c>
      <c r="F29" s="22"/>
      <c r="G29" s="22"/>
      <c r="H29" s="22">
        <v>38</v>
      </c>
      <c r="I29" s="22"/>
      <c r="J29" s="22"/>
      <c r="K29" s="22">
        <v>19</v>
      </c>
      <c r="L29" s="22"/>
      <c r="M29" s="22"/>
      <c r="N29" s="24">
        <v>58</v>
      </c>
      <c r="O29" s="85"/>
      <c r="Z29" s="75"/>
      <c r="AA29" s="75"/>
      <c r="AB29" s="75"/>
    </row>
    <row r="30" spans="2:28" s="19" customFormat="1" ht="11.25">
      <c r="B30" s="36"/>
      <c r="C30" s="20" t="s">
        <v>26</v>
      </c>
      <c r="D30" s="18"/>
      <c r="E30" s="37" t="s">
        <v>7</v>
      </c>
      <c r="F30" s="37"/>
      <c r="G30" s="37"/>
      <c r="H30" s="37" t="s">
        <v>7</v>
      </c>
      <c r="I30" s="37"/>
      <c r="J30" s="37"/>
      <c r="K30" s="37" t="s">
        <v>7</v>
      </c>
      <c r="L30" s="37"/>
      <c r="M30" s="23"/>
      <c r="N30" s="38" t="s">
        <v>7</v>
      </c>
      <c r="O30" s="39"/>
      <c r="Z30" s="75"/>
      <c r="AA30" s="75"/>
      <c r="AB30" s="75"/>
    </row>
    <row r="31" spans="2:15" ht="11.25">
      <c r="B31" s="21"/>
      <c r="C31" s="88" t="s">
        <v>46</v>
      </c>
      <c r="E31" s="22">
        <v>5</v>
      </c>
      <c r="F31" s="22"/>
      <c r="G31" s="22"/>
      <c r="H31" s="22">
        <v>27</v>
      </c>
      <c r="I31" s="22"/>
      <c r="J31" s="22"/>
      <c r="K31" s="22">
        <v>21</v>
      </c>
      <c r="L31" s="22"/>
      <c r="M31" s="22"/>
      <c r="N31" s="24">
        <v>53</v>
      </c>
      <c r="O31" s="25"/>
    </row>
    <row r="32" spans="2:15" ht="11.25">
      <c r="B32" s="36"/>
      <c r="C32" s="18" t="s">
        <v>27</v>
      </c>
      <c r="D32" s="18"/>
      <c r="E32" s="37">
        <v>2</v>
      </c>
      <c r="F32" s="37"/>
      <c r="G32" s="37"/>
      <c r="H32" s="37">
        <v>29</v>
      </c>
      <c r="I32" s="37"/>
      <c r="J32" s="37"/>
      <c r="K32" s="37">
        <v>13</v>
      </c>
      <c r="L32" s="37"/>
      <c r="M32" s="23"/>
      <c r="N32" s="38">
        <v>44</v>
      </c>
      <c r="O32" s="39"/>
    </row>
    <row r="33" spans="2:15" ht="11.25">
      <c r="B33" s="21"/>
      <c r="C33" s="64" t="s">
        <v>28</v>
      </c>
      <c r="E33" s="22" t="s">
        <v>7</v>
      </c>
      <c r="F33" s="22"/>
      <c r="G33" s="22"/>
      <c r="H33" s="22" t="s">
        <v>7</v>
      </c>
      <c r="I33" s="22"/>
      <c r="J33" s="22"/>
      <c r="K33" s="22" t="s">
        <v>7</v>
      </c>
      <c r="L33" s="22"/>
      <c r="M33" s="22"/>
      <c r="N33" s="24" t="s">
        <v>7</v>
      </c>
      <c r="O33" s="25"/>
    </row>
    <row r="34" spans="2:15" ht="11.25">
      <c r="B34" s="36"/>
      <c r="C34" s="18" t="s">
        <v>29</v>
      </c>
      <c r="D34" s="18"/>
      <c r="E34" s="37" t="s">
        <v>7</v>
      </c>
      <c r="F34" s="37"/>
      <c r="G34" s="37"/>
      <c r="H34" s="37" t="s">
        <v>7</v>
      </c>
      <c r="I34" s="37"/>
      <c r="J34" s="37"/>
      <c r="K34" s="37" t="s">
        <v>7</v>
      </c>
      <c r="L34" s="37"/>
      <c r="M34" s="23"/>
      <c r="N34" s="38" t="s">
        <v>7</v>
      </c>
      <c r="O34" s="39"/>
    </row>
    <row r="35" spans="2:15" ht="11.25" customHeight="1">
      <c r="B35" s="21"/>
      <c r="C35" s="64" t="s">
        <v>30</v>
      </c>
      <c r="E35" s="22" t="s">
        <v>7</v>
      </c>
      <c r="F35" s="22"/>
      <c r="G35" s="22"/>
      <c r="H35" s="22" t="s">
        <v>7</v>
      </c>
      <c r="I35" s="22"/>
      <c r="J35" s="22"/>
      <c r="K35" s="22">
        <v>1</v>
      </c>
      <c r="L35" s="22"/>
      <c r="M35" s="22"/>
      <c r="N35" s="24">
        <v>1</v>
      </c>
      <c r="O35" s="25"/>
    </row>
    <row r="36" spans="1:15" ht="6" customHeight="1">
      <c r="A36" s="21"/>
      <c r="B36" s="21"/>
      <c r="C36" s="64"/>
      <c r="E36" s="22"/>
      <c r="F36" s="22"/>
      <c r="G36" s="22"/>
      <c r="H36" s="22"/>
      <c r="I36" s="22"/>
      <c r="J36" s="22"/>
      <c r="K36" s="22"/>
      <c r="L36" s="22"/>
      <c r="M36" s="22"/>
      <c r="N36" s="24"/>
      <c r="O36" s="25"/>
    </row>
    <row r="37" spans="1:28" s="34" customFormat="1" ht="6" customHeight="1">
      <c r="A37" s="26"/>
      <c r="B37" s="21"/>
      <c r="C37" s="5"/>
      <c r="D37" s="5"/>
      <c r="E37" s="22"/>
      <c r="F37" s="22"/>
      <c r="G37" s="22"/>
      <c r="H37" s="22"/>
      <c r="I37" s="22"/>
      <c r="J37" s="22"/>
      <c r="K37" s="22"/>
      <c r="L37" s="22"/>
      <c r="M37" s="22"/>
      <c r="N37" s="24"/>
      <c r="O37" s="25"/>
      <c r="Z37" s="59"/>
      <c r="AA37" s="59"/>
      <c r="AB37" s="59"/>
    </row>
    <row r="38" spans="1:15" ht="11.25" customHeight="1">
      <c r="A38" s="21"/>
      <c r="B38" s="27" t="s">
        <v>31</v>
      </c>
      <c r="C38" s="28"/>
      <c r="D38" s="29"/>
      <c r="E38" s="30">
        <f>SUM(E8:E36)</f>
        <v>5974</v>
      </c>
      <c r="F38" s="30"/>
      <c r="G38" s="30"/>
      <c r="H38" s="30">
        <f>SUM(H8:H36)</f>
        <v>24698</v>
      </c>
      <c r="I38" s="30"/>
      <c r="J38" s="30"/>
      <c r="K38" s="30">
        <f>SUM(K8:K36)</f>
        <v>13615</v>
      </c>
      <c r="L38" s="31"/>
      <c r="M38" s="24"/>
      <c r="N38" s="32">
        <f>SUM(N8:N36)</f>
        <v>44287</v>
      </c>
      <c r="O38" s="33"/>
    </row>
    <row r="39" spans="1:15" ht="6" customHeight="1">
      <c r="A39" s="21"/>
      <c r="B39" s="21"/>
      <c r="E39" s="22"/>
      <c r="F39" s="22"/>
      <c r="G39" s="22"/>
      <c r="H39" s="22"/>
      <c r="I39" s="22"/>
      <c r="J39" s="22"/>
      <c r="K39" s="22"/>
      <c r="L39" s="22"/>
      <c r="M39" s="22"/>
      <c r="N39" s="24"/>
      <c r="O39" s="35"/>
    </row>
    <row r="40" spans="1:15" ht="6" customHeight="1">
      <c r="A40" s="21"/>
      <c r="B40" s="21"/>
      <c r="E40" s="22"/>
      <c r="F40" s="22"/>
      <c r="G40" s="22"/>
      <c r="H40" s="22"/>
      <c r="I40" s="22"/>
      <c r="J40" s="22"/>
      <c r="K40" s="22"/>
      <c r="L40" s="22"/>
      <c r="M40" s="22"/>
      <c r="N40" s="24"/>
      <c r="O40" s="25"/>
    </row>
    <row r="41" spans="1:15" ht="11.25">
      <c r="A41" s="21"/>
      <c r="B41" s="36"/>
      <c r="C41" s="18" t="s">
        <v>32</v>
      </c>
      <c r="D41" s="18"/>
      <c r="E41" s="37">
        <v>1539</v>
      </c>
      <c r="F41" s="37"/>
      <c r="G41" s="37"/>
      <c r="H41" s="37">
        <v>6331</v>
      </c>
      <c r="I41" s="37"/>
      <c r="J41" s="37"/>
      <c r="K41" s="37">
        <v>2773</v>
      </c>
      <c r="L41" s="37"/>
      <c r="M41" s="23"/>
      <c r="N41" s="38">
        <v>10643</v>
      </c>
      <c r="O41" s="39"/>
    </row>
    <row r="42" spans="1:15" ht="11.25">
      <c r="A42" s="21"/>
      <c r="B42" s="21"/>
      <c r="C42" s="5" t="s">
        <v>33</v>
      </c>
      <c r="E42" s="22">
        <v>6262</v>
      </c>
      <c r="F42" s="22"/>
      <c r="G42" s="22"/>
      <c r="H42" s="22">
        <v>17616</v>
      </c>
      <c r="I42" s="22"/>
      <c r="J42" s="22"/>
      <c r="K42" s="22">
        <v>6307</v>
      </c>
      <c r="L42" s="22"/>
      <c r="M42" s="22"/>
      <c r="N42" s="24">
        <v>30185</v>
      </c>
      <c r="O42" s="25"/>
    </row>
    <row r="43" spans="1:15" ht="11.25">
      <c r="A43" s="21"/>
      <c r="B43" s="36"/>
      <c r="C43" s="18" t="s">
        <v>34</v>
      </c>
      <c r="D43" s="18"/>
      <c r="E43" s="37">
        <v>15</v>
      </c>
      <c r="F43" s="37"/>
      <c r="G43" s="37"/>
      <c r="H43" s="37">
        <v>30</v>
      </c>
      <c r="I43" s="37"/>
      <c r="J43" s="37"/>
      <c r="K43" s="37">
        <v>11</v>
      </c>
      <c r="L43" s="37"/>
      <c r="M43" s="23"/>
      <c r="N43" s="38">
        <v>56</v>
      </c>
      <c r="O43" s="39"/>
    </row>
    <row r="44" spans="1:15" ht="11.25" customHeight="1">
      <c r="A44" s="21"/>
      <c r="B44" s="21"/>
      <c r="C44" s="5" t="s">
        <v>35</v>
      </c>
      <c r="E44" s="22">
        <v>106</v>
      </c>
      <c r="F44" s="22"/>
      <c r="G44" s="22"/>
      <c r="H44" s="22">
        <v>240</v>
      </c>
      <c r="I44" s="22"/>
      <c r="J44" s="22"/>
      <c r="K44" s="22">
        <v>261</v>
      </c>
      <c r="L44" s="22"/>
      <c r="M44" s="22"/>
      <c r="N44" s="24">
        <v>607</v>
      </c>
      <c r="O44" s="25"/>
    </row>
    <row r="45" spans="1:15" ht="6" customHeight="1">
      <c r="A45" s="21"/>
      <c r="B45" s="21"/>
      <c r="E45" s="22"/>
      <c r="F45" s="22"/>
      <c r="G45" s="22"/>
      <c r="H45" s="22"/>
      <c r="I45" s="22"/>
      <c r="J45" s="22"/>
      <c r="K45" s="22"/>
      <c r="L45" s="22"/>
      <c r="M45" s="22"/>
      <c r="N45" s="24"/>
      <c r="O45" s="25"/>
    </row>
    <row r="46" spans="1:28" s="34" customFormat="1" ht="6" customHeight="1">
      <c r="A46" s="26"/>
      <c r="B46" s="21"/>
      <c r="C46" s="5"/>
      <c r="D46" s="5"/>
      <c r="E46" s="22"/>
      <c r="F46" s="22"/>
      <c r="G46" s="22"/>
      <c r="H46" s="22"/>
      <c r="I46" s="22"/>
      <c r="J46" s="22"/>
      <c r="K46" s="22"/>
      <c r="L46" s="22"/>
      <c r="M46" s="22"/>
      <c r="N46" s="24"/>
      <c r="O46" s="25"/>
      <c r="Z46" s="59"/>
      <c r="AA46" s="59"/>
      <c r="AB46" s="59"/>
    </row>
    <row r="47" spans="1:15" ht="11.25" customHeight="1">
      <c r="A47" s="21"/>
      <c r="B47" s="27" t="s">
        <v>36</v>
      </c>
      <c r="C47" s="28"/>
      <c r="D47" s="29"/>
      <c r="E47" s="30">
        <f>SUM(E41:E45)</f>
        <v>7922</v>
      </c>
      <c r="F47" s="30"/>
      <c r="G47" s="30"/>
      <c r="H47" s="30">
        <f>SUM(H41:H45)</f>
        <v>24217</v>
      </c>
      <c r="I47" s="30"/>
      <c r="J47" s="30"/>
      <c r="K47" s="30">
        <f>SUM(K41:K45)</f>
        <v>9352</v>
      </c>
      <c r="L47" s="31"/>
      <c r="M47" s="24"/>
      <c r="N47" s="32">
        <f>SUM(N41:N45)</f>
        <v>41491</v>
      </c>
      <c r="O47" s="33"/>
    </row>
    <row r="48" spans="1:28" s="34" customFormat="1" ht="6" customHeight="1">
      <c r="A48" s="26"/>
      <c r="B48" s="21"/>
      <c r="C48" s="5"/>
      <c r="D48" s="5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5"/>
      <c r="Z48" s="59"/>
      <c r="AA48" s="59"/>
      <c r="AB48" s="59"/>
    </row>
    <row r="49" spans="1:15" ht="11.25" customHeight="1">
      <c r="A49" s="21"/>
      <c r="B49" s="89" t="s">
        <v>37</v>
      </c>
      <c r="C49" s="90"/>
      <c r="D49" s="70"/>
      <c r="E49" s="30">
        <f>E47+E38</f>
        <v>13896</v>
      </c>
      <c r="F49" s="30"/>
      <c r="G49" s="30"/>
      <c r="H49" s="30">
        <f>H47+H38</f>
        <v>48915</v>
      </c>
      <c r="I49" s="30"/>
      <c r="J49" s="30"/>
      <c r="K49" s="30">
        <f>K47+K38</f>
        <v>22967</v>
      </c>
      <c r="L49" s="31"/>
      <c r="M49" s="24"/>
      <c r="N49" s="32">
        <f>N47+N38</f>
        <v>85778</v>
      </c>
      <c r="O49" s="91"/>
    </row>
    <row r="50" spans="1:28" s="34" customFormat="1" ht="6" customHeight="1">
      <c r="A50" s="26"/>
      <c r="B50" s="21"/>
      <c r="C50" s="5"/>
      <c r="D50" s="5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25"/>
      <c r="Z50" s="59"/>
      <c r="AA50" s="59"/>
      <c r="AB50" s="59"/>
    </row>
    <row r="51" spans="1:23" ht="11.25">
      <c r="A51" s="21"/>
      <c r="B51" s="27"/>
      <c r="C51" s="28" t="s">
        <v>38</v>
      </c>
      <c r="D51" s="29"/>
      <c r="E51" s="41">
        <v>43.53015252469246</v>
      </c>
      <c r="F51" s="41"/>
      <c r="G51" s="41"/>
      <c r="H51" s="41">
        <v>42.32236115773699</v>
      </c>
      <c r="I51" s="41"/>
      <c r="J51" s="41"/>
      <c r="K51" s="41">
        <v>32.36580247940057</v>
      </c>
      <c r="L51" s="42"/>
      <c r="M51" s="40"/>
      <c r="N51" s="43">
        <v>39.26474613728975</v>
      </c>
      <c r="O51" s="33"/>
      <c r="U51" s="15"/>
      <c r="V51" s="15"/>
      <c r="W51" s="15"/>
    </row>
    <row r="52" spans="5:28" s="46" customFormat="1" ht="11.25">
      <c r="E52" s="47"/>
      <c r="F52" s="48"/>
      <c r="G52" s="48"/>
      <c r="H52" s="48"/>
      <c r="I52" s="48"/>
      <c r="J52" s="48"/>
      <c r="K52" s="48"/>
      <c r="L52" s="48"/>
      <c r="M52" s="48"/>
      <c r="N52" s="49"/>
      <c r="P52" s="50"/>
      <c r="U52" s="51"/>
      <c r="V52" s="52"/>
      <c r="W52" s="51"/>
      <c r="Z52" s="76"/>
      <c r="AA52" s="76"/>
      <c r="AB52" s="76"/>
    </row>
    <row r="53" spans="4:22" ht="11.25">
      <c r="D53" s="53"/>
      <c r="E53" s="54"/>
      <c r="F53" s="54"/>
      <c r="G53" s="54"/>
      <c r="H53" s="54"/>
      <c r="I53" s="54"/>
      <c r="J53" s="54"/>
      <c r="K53" s="54"/>
      <c r="L53" s="54"/>
      <c r="M53" s="54"/>
      <c r="N53" s="55"/>
      <c r="U53" s="56"/>
      <c r="V53" s="45"/>
    </row>
    <row r="54" spans="5:22" ht="11.25">
      <c r="E54" s="15"/>
      <c r="F54" s="15"/>
      <c r="G54" s="15"/>
      <c r="H54" s="15"/>
      <c r="I54" s="15"/>
      <c r="J54" s="15"/>
      <c r="K54" s="15"/>
      <c r="L54" s="15"/>
      <c r="M54" s="15"/>
      <c r="N54" s="17"/>
      <c r="U54" s="57"/>
      <c r="V54" s="45"/>
    </row>
    <row r="55" spans="5:22" ht="11.25">
      <c r="E55" s="15"/>
      <c r="F55" s="15"/>
      <c r="G55" s="15"/>
      <c r="H55" s="15"/>
      <c r="I55" s="15"/>
      <c r="J55" s="15"/>
      <c r="K55" s="15"/>
      <c r="L55" s="15"/>
      <c r="M55" s="15"/>
      <c r="N55" s="17"/>
      <c r="U55" s="56"/>
      <c r="V55" s="45"/>
    </row>
    <row r="56" spans="5:22" ht="11.25">
      <c r="E56" s="15"/>
      <c r="F56" s="15"/>
      <c r="G56" s="15"/>
      <c r="H56" s="15"/>
      <c r="I56" s="15"/>
      <c r="J56" s="15"/>
      <c r="K56" s="15"/>
      <c r="L56" s="15"/>
      <c r="M56" s="15"/>
      <c r="N56" s="17"/>
      <c r="Q56" s="35"/>
      <c r="U56" s="57"/>
      <c r="V56" s="45"/>
    </row>
    <row r="57" spans="5:23" ht="11.25">
      <c r="E57" s="15"/>
      <c r="F57" s="15"/>
      <c r="G57" s="15"/>
      <c r="H57" s="15"/>
      <c r="I57" s="15"/>
      <c r="J57" s="15"/>
      <c r="K57" s="15"/>
      <c r="L57" s="15"/>
      <c r="M57" s="15"/>
      <c r="N57" s="17"/>
      <c r="U57" s="57"/>
      <c r="V57" s="45"/>
      <c r="W57" s="57"/>
    </row>
    <row r="58" spans="5:23" ht="11.25">
      <c r="E58" s="15"/>
      <c r="F58" s="15"/>
      <c r="G58" s="15"/>
      <c r="H58" s="15"/>
      <c r="I58" s="15"/>
      <c r="J58" s="15"/>
      <c r="K58" s="15"/>
      <c r="L58" s="15"/>
      <c r="M58" s="15"/>
      <c r="N58" s="17"/>
      <c r="Q58" s="35"/>
      <c r="U58" s="57"/>
      <c r="V58" s="45"/>
      <c r="W58" s="57"/>
    </row>
    <row r="59" spans="5:23" ht="11.25">
      <c r="E59" s="15"/>
      <c r="F59" s="15"/>
      <c r="G59" s="15"/>
      <c r="H59" s="15"/>
      <c r="I59" s="15"/>
      <c r="J59" s="15"/>
      <c r="K59" s="15"/>
      <c r="L59" s="15"/>
      <c r="M59" s="15"/>
      <c r="N59" s="17"/>
      <c r="U59" s="57"/>
      <c r="V59" s="45"/>
      <c r="W59" s="57"/>
    </row>
    <row r="60" spans="5:23" ht="11.25">
      <c r="E60" s="15"/>
      <c r="F60" s="15"/>
      <c r="G60" s="15"/>
      <c r="H60" s="15"/>
      <c r="I60" s="15"/>
      <c r="J60" s="15"/>
      <c r="K60" s="15"/>
      <c r="L60" s="15"/>
      <c r="M60" s="15"/>
      <c r="N60" s="17"/>
      <c r="Q60" s="25"/>
      <c r="U60" s="57"/>
      <c r="V60" s="45"/>
      <c r="W60" s="57"/>
    </row>
    <row r="61" spans="5:23" ht="11.25">
      <c r="E61" s="15"/>
      <c r="F61" s="15"/>
      <c r="G61" s="15"/>
      <c r="H61" s="15"/>
      <c r="I61" s="15"/>
      <c r="J61" s="15"/>
      <c r="K61" s="15"/>
      <c r="L61" s="15"/>
      <c r="M61" s="15"/>
      <c r="N61" s="17"/>
      <c r="U61" s="57"/>
      <c r="V61" s="45"/>
      <c r="W61" s="57"/>
    </row>
    <row r="62" spans="5:23" ht="11.25">
      <c r="E62" s="15"/>
      <c r="F62" s="15"/>
      <c r="G62" s="15"/>
      <c r="H62" s="15"/>
      <c r="I62" s="15"/>
      <c r="J62" s="15"/>
      <c r="K62" s="15"/>
      <c r="L62" s="15"/>
      <c r="M62" s="15"/>
      <c r="N62" s="17"/>
      <c r="U62" s="44"/>
      <c r="V62" s="44"/>
      <c r="W62" s="44"/>
    </row>
    <row r="63" spans="5:23" ht="11.25">
      <c r="E63" s="15"/>
      <c r="F63" s="15"/>
      <c r="G63" s="15"/>
      <c r="H63" s="15"/>
      <c r="I63" s="15"/>
      <c r="J63" s="15"/>
      <c r="K63" s="15"/>
      <c r="L63" s="15"/>
      <c r="M63" s="15"/>
      <c r="N63" s="17"/>
      <c r="U63" s="44"/>
      <c r="V63" s="44"/>
      <c r="W63" s="44"/>
    </row>
    <row r="64" spans="5:23" ht="11.25">
      <c r="E64" s="15"/>
      <c r="F64" s="15"/>
      <c r="G64" s="15"/>
      <c r="H64" s="15"/>
      <c r="I64" s="15"/>
      <c r="J64" s="15"/>
      <c r="K64" s="15"/>
      <c r="L64" s="15"/>
      <c r="M64" s="15"/>
      <c r="N64" s="17"/>
      <c r="U64" s="15"/>
      <c r="V64" s="15"/>
      <c r="W64" s="15"/>
    </row>
    <row r="65" spans="5:23" ht="11.25">
      <c r="E65" s="15"/>
      <c r="F65" s="15"/>
      <c r="G65" s="15"/>
      <c r="H65" s="15"/>
      <c r="I65" s="15"/>
      <c r="J65" s="15"/>
      <c r="K65" s="15"/>
      <c r="L65" s="15"/>
      <c r="M65" s="15"/>
      <c r="N65" s="17"/>
      <c r="U65" s="58"/>
      <c r="V65" s="58"/>
      <c r="W65" s="58"/>
    </row>
    <row r="66" spans="5:23" ht="11.25">
      <c r="E66" s="15"/>
      <c r="F66" s="15"/>
      <c r="G66" s="15"/>
      <c r="H66" s="15"/>
      <c r="I66" s="15"/>
      <c r="J66" s="15"/>
      <c r="K66" s="15"/>
      <c r="L66" s="15"/>
      <c r="M66" s="15"/>
      <c r="N66" s="17"/>
      <c r="U66" s="58"/>
      <c r="V66" s="15"/>
      <c r="W66" s="58"/>
    </row>
    <row r="67" spans="5:23" ht="11.25">
      <c r="E67" s="15"/>
      <c r="F67" s="15"/>
      <c r="G67" s="15"/>
      <c r="H67" s="15"/>
      <c r="I67" s="15"/>
      <c r="J67" s="15"/>
      <c r="K67" s="15"/>
      <c r="L67" s="15"/>
      <c r="M67" s="15"/>
      <c r="N67" s="17"/>
      <c r="U67" s="58"/>
      <c r="V67" s="58"/>
      <c r="W67" s="58"/>
    </row>
    <row r="68" spans="5:23" ht="11.25">
      <c r="E68" s="15"/>
      <c r="F68" s="15"/>
      <c r="G68" s="15"/>
      <c r="H68" s="15"/>
      <c r="I68" s="15"/>
      <c r="J68" s="15"/>
      <c r="K68" s="15"/>
      <c r="L68" s="15"/>
      <c r="M68" s="15"/>
      <c r="N68" s="17"/>
      <c r="R68" s="35"/>
      <c r="U68" s="58"/>
      <c r="V68" s="58"/>
      <c r="W68" s="58"/>
    </row>
    <row r="69" spans="5:23" ht="11.25">
      <c r="E69" s="15"/>
      <c r="F69" s="15"/>
      <c r="G69" s="15"/>
      <c r="H69" s="15"/>
      <c r="I69" s="15"/>
      <c r="J69" s="15"/>
      <c r="K69" s="15"/>
      <c r="L69" s="15"/>
      <c r="M69" s="15"/>
      <c r="N69" s="17"/>
      <c r="R69" s="60"/>
      <c r="U69" s="15"/>
      <c r="V69" s="15"/>
      <c r="W69" s="15"/>
    </row>
    <row r="70" spans="5:23" ht="11.25">
      <c r="E70" s="15"/>
      <c r="F70" s="15"/>
      <c r="G70" s="15"/>
      <c r="H70" s="15"/>
      <c r="I70" s="15"/>
      <c r="J70" s="15"/>
      <c r="K70" s="15"/>
      <c r="L70" s="15"/>
      <c r="M70" s="15"/>
      <c r="N70" s="17"/>
      <c r="U70" s="15"/>
      <c r="V70" s="15"/>
      <c r="W70" s="15"/>
    </row>
    <row r="71" spans="5:23" ht="11.25">
      <c r="E71" s="15"/>
      <c r="F71" s="15"/>
      <c r="G71" s="15"/>
      <c r="H71" s="15"/>
      <c r="I71" s="15"/>
      <c r="J71" s="15"/>
      <c r="K71" s="15"/>
      <c r="L71" s="15"/>
      <c r="M71" s="15"/>
      <c r="N71" s="17"/>
      <c r="U71" s="44"/>
      <c r="V71" s="44"/>
      <c r="W71" s="44"/>
    </row>
    <row r="72" spans="5:23" ht="11.25">
      <c r="E72" s="15"/>
      <c r="F72" s="15"/>
      <c r="G72" s="15"/>
      <c r="H72" s="15"/>
      <c r="I72" s="15"/>
      <c r="J72" s="15"/>
      <c r="K72" s="15"/>
      <c r="L72" s="15"/>
      <c r="M72" s="15"/>
      <c r="N72" s="17"/>
      <c r="U72" s="15"/>
      <c r="V72" s="15"/>
      <c r="W72" s="15"/>
    </row>
    <row r="73" spans="5:23" ht="11.25">
      <c r="E73" s="15"/>
      <c r="F73" s="15"/>
      <c r="G73" s="15"/>
      <c r="H73" s="15"/>
      <c r="I73" s="15"/>
      <c r="J73" s="15"/>
      <c r="K73" s="15"/>
      <c r="L73" s="15"/>
      <c r="M73" s="15"/>
      <c r="N73" s="17"/>
      <c r="U73" s="44"/>
      <c r="V73" s="44"/>
      <c r="W73" s="44"/>
    </row>
    <row r="74" spans="5:14" ht="11.25">
      <c r="E74" s="15"/>
      <c r="F74" s="15"/>
      <c r="G74" s="15"/>
      <c r="H74" s="15"/>
      <c r="I74" s="15"/>
      <c r="J74" s="15"/>
      <c r="K74" s="15"/>
      <c r="L74" s="15"/>
      <c r="M74" s="15"/>
      <c r="N74" s="17"/>
    </row>
    <row r="75" spans="5:23" ht="11.25">
      <c r="E75" s="15"/>
      <c r="F75" s="15"/>
      <c r="G75" s="15"/>
      <c r="H75" s="15"/>
      <c r="I75" s="15"/>
      <c r="J75" s="15"/>
      <c r="K75" s="15"/>
      <c r="L75" s="15"/>
      <c r="M75" s="15"/>
      <c r="N75" s="17"/>
      <c r="U75" s="25"/>
      <c r="V75" s="25"/>
      <c r="W75" s="25"/>
    </row>
    <row r="76" spans="5:14" ht="11.25">
      <c r="E76" s="15"/>
      <c r="F76" s="15"/>
      <c r="G76" s="15"/>
      <c r="H76" s="15"/>
      <c r="I76" s="15"/>
      <c r="J76" s="15"/>
      <c r="K76" s="15"/>
      <c r="L76" s="15"/>
      <c r="M76" s="15"/>
      <c r="N76" s="17"/>
    </row>
    <row r="77" spans="5:18" ht="11.25">
      <c r="E77" s="15"/>
      <c r="F77" s="15"/>
      <c r="G77" s="15"/>
      <c r="H77" s="15"/>
      <c r="I77" s="15"/>
      <c r="J77" s="15"/>
      <c r="K77" s="15"/>
      <c r="L77" s="15"/>
      <c r="M77" s="15"/>
      <c r="N77" s="17"/>
      <c r="R77" s="35"/>
    </row>
    <row r="78" spans="5:14" ht="11.25">
      <c r="E78" s="15"/>
      <c r="F78" s="15"/>
      <c r="G78" s="15"/>
      <c r="H78" s="15"/>
      <c r="I78" s="15"/>
      <c r="J78" s="15"/>
      <c r="K78" s="15"/>
      <c r="L78" s="15"/>
      <c r="M78" s="15"/>
      <c r="N78" s="17"/>
    </row>
    <row r="79" spans="5:18" ht="11.25">
      <c r="E79" s="15"/>
      <c r="F79" s="15"/>
      <c r="G79" s="15"/>
      <c r="H79" s="15"/>
      <c r="I79" s="15"/>
      <c r="J79" s="15"/>
      <c r="K79" s="15"/>
      <c r="L79" s="15"/>
      <c r="M79" s="15"/>
      <c r="N79" s="17"/>
      <c r="R79" s="35"/>
    </row>
    <row r="80" spans="5:14" ht="11.25">
      <c r="E80" s="44"/>
      <c r="F80" s="44"/>
      <c r="G80" s="44"/>
      <c r="H80" s="44"/>
      <c r="I80" s="44"/>
      <c r="J80" s="44"/>
      <c r="K80" s="44"/>
      <c r="L80" s="44"/>
      <c r="M80" s="44"/>
      <c r="N80" s="17"/>
    </row>
    <row r="81" spans="5:18" ht="11.25">
      <c r="E81" s="44"/>
      <c r="F81" s="44"/>
      <c r="G81" s="44"/>
      <c r="H81" s="44"/>
      <c r="I81" s="44"/>
      <c r="J81" s="44"/>
      <c r="K81" s="44"/>
      <c r="L81" s="44"/>
      <c r="M81" s="44"/>
      <c r="N81" s="17"/>
      <c r="R81" s="25"/>
    </row>
    <row r="82" spans="5:14" ht="11.25">
      <c r="E82" s="15"/>
      <c r="F82" s="15"/>
      <c r="G82" s="15"/>
      <c r="H82" s="15"/>
      <c r="I82" s="15"/>
      <c r="J82" s="15"/>
      <c r="K82" s="15"/>
      <c r="L82" s="15"/>
      <c r="M82" s="15"/>
      <c r="N82" s="17"/>
    </row>
    <row r="83" spans="5:14" ht="11.25">
      <c r="E83" s="15"/>
      <c r="F83" s="15"/>
      <c r="G83" s="15"/>
      <c r="H83" s="15"/>
      <c r="I83" s="15"/>
      <c r="J83" s="15"/>
      <c r="K83" s="15"/>
      <c r="L83" s="15"/>
      <c r="M83" s="15"/>
      <c r="N83" s="17"/>
    </row>
    <row r="84" spans="5:14" ht="11.25">
      <c r="E84" s="15"/>
      <c r="F84" s="15"/>
      <c r="G84" s="15"/>
      <c r="H84" s="15"/>
      <c r="I84" s="15"/>
      <c r="J84" s="15"/>
      <c r="K84" s="15"/>
      <c r="L84" s="15"/>
      <c r="M84" s="15"/>
      <c r="N84" s="17"/>
    </row>
    <row r="85" spans="5:14" ht="11.25">
      <c r="E85" s="15"/>
      <c r="F85" s="15"/>
      <c r="G85" s="15"/>
      <c r="H85" s="15"/>
      <c r="I85" s="15"/>
      <c r="J85" s="15"/>
      <c r="K85" s="15"/>
      <c r="L85" s="15"/>
      <c r="M85" s="15"/>
      <c r="N85" s="17"/>
    </row>
    <row r="86" spans="5:14" ht="11.25">
      <c r="E86" s="15"/>
      <c r="F86" s="15"/>
      <c r="G86" s="15"/>
      <c r="H86" s="15"/>
      <c r="I86" s="15"/>
      <c r="J86" s="15"/>
      <c r="K86" s="15"/>
      <c r="L86" s="15"/>
      <c r="M86" s="15"/>
      <c r="N86" s="17"/>
    </row>
    <row r="87" spans="5:14" ht="11.25">
      <c r="E87" s="15"/>
      <c r="F87" s="15"/>
      <c r="G87" s="15"/>
      <c r="H87" s="15"/>
      <c r="I87" s="15"/>
      <c r="J87" s="15"/>
      <c r="K87" s="15"/>
      <c r="L87" s="15"/>
      <c r="M87" s="15"/>
      <c r="N87" s="17"/>
    </row>
    <row r="88" spans="5:14" ht="11.25">
      <c r="E88" s="15"/>
      <c r="F88" s="15"/>
      <c r="G88" s="15"/>
      <c r="H88" s="15"/>
      <c r="I88" s="15"/>
      <c r="J88" s="15"/>
      <c r="K88" s="15"/>
      <c r="L88" s="15"/>
      <c r="M88" s="15"/>
      <c r="N88" s="17"/>
    </row>
    <row r="89" spans="5:14" ht="11.25">
      <c r="E89" s="44"/>
      <c r="F89" s="44"/>
      <c r="G89" s="44"/>
      <c r="H89" s="44"/>
      <c r="I89" s="44"/>
      <c r="J89" s="44"/>
      <c r="K89" s="44"/>
      <c r="L89" s="44"/>
      <c r="M89" s="44"/>
      <c r="N89" s="17"/>
    </row>
    <row r="90" spans="5:14" ht="11.25">
      <c r="E90" s="15"/>
      <c r="F90" s="15"/>
      <c r="G90" s="15"/>
      <c r="H90" s="15"/>
      <c r="I90" s="15"/>
      <c r="J90" s="15"/>
      <c r="K90" s="15"/>
      <c r="L90" s="15"/>
      <c r="M90" s="15"/>
      <c r="N90" s="17"/>
    </row>
    <row r="91" spans="5:14" ht="11.25">
      <c r="E91" s="44"/>
      <c r="F91" s="44"/>
      <c r="G91" s="44"/>
      <c r="H91" s="44"/>
      <c r="I91" s="44"/>
      <c r="J91" s="44"/>
      <c r="K91" s="44"/>
      <c r="L91" s="44"/>
      <c r="M91" s="44"/>
      <c r="N91" s="17"/>
    </row>
    <row r="94" spans="5:14" ht="11.25">
      <c r="E94" s="15"/>
      <c r="F94" s="15"/>
      <c r="G94" s="15"/>
      <c r="H94" s="15"/>
      <c r="I94" s="15"/>
      <c r="J94" s="15"/>
      <c r="K94" s="15"/>
      <c r="L94" s="15"/>
      <c r="M94" s="15"/>
      <c r="N94" s="17"/>
    </row>
    <row r="95" spans="5:14" ht="11.25">
      <c r="E95" s="15"/>
      <c r="F95" s="15"/>
      <c r="G95" s="15"/>
      <c r="H95" s="15"/>
      <c r="I95" s="15"/>
      <c r="J95" s="15"/>
      <c r="K95" s="15"/>
      <c r="L95" s="15"/>
      <c r="M95" s="15"/>
      <c r="N95" s="17"/>
    </row>
    <row r="96" spans="5:14" ht="11.25">
      <c r="E96" s="15"/>
      <c r="F96" s="15"/>
      <c r="G96" s="15"/>
      <c r="H96" s="15"/>
      <c r="I96" s="15"/>
      <c r="J96" s="15"/>
      <c r="K96" s="15"/>
      <c r="L96" s="15"/>
      <c r="M96" s="15"/>
      <c r="N96" s="17"/>
    </row>
    <row r="97" spans="5:14" ht="11.25">
      <c r="E97" s="15"/>
      <c r="F97" s="15"/>
      <c r="G97" s="15"/>
      <c r="H97" s="15"/>
      <c r="I97" s="15"/>
      <c r="J97" s="15"/>
      <c r="K97" s="15"/>
      <c r="L97" s="15"/>
      <c r="M97" s="15"/>
      <c r="N97" s="17"/>
    </row>
    <row r="98" spans="5:14" ht="11.25">
      <c r="E98" s="15"/>
      <c r="F98" s="15"/>
      <c r="G98" s="15"/>
      <c r="H98" s="15"/>
      <c r="I98" s="15"/>
      <c r="J98" s="15"/>
      <c r="K98" s="15"/>
      <c r="L98" s="15"/>
      <c r="M98" s="15"/>
      <c r="N98" s="17"/>
    </row>
    <row r="99" spans="5:14" ht="11.25">
      <c r="E99" s="15"/>
      <c r="F99" s="15"/>
      <c r="G99" s="15"/>
      <c r="H99" s="15"/>
      <c r="I99" s="15"/>
      <c r="J99" s="15"/>
      <c r="K99" s="15"/>
      <c r="L99" s="15"/>
      <c r="M99" s="15"/>
      <c r="N99" s="17"/>
    </row>
    <row r="100" spans="5:14" ht="11.25">
      <c r="E100" s="15"/>
      <c r="F100" s="15"/>
      <c r="G100" s="15"/>
      <c r="H100" s="15"/>
      <c r="I100" s="15"/>
      <c r="J100" s="15"/>
      <c r="K100" s="15"/>
      <c r="L100" s="15"/>
      <c r="M100" s="15"/>
      <c r="N100" s="17"/>
    </row>
    <row r="101" spans="5:14" ht="11.25">
      <c r="E101" s="15"/>
      <c r="F101" s="15"/>
      <c r="G101" s="15"/>
      <c r="H101" s="15"/>
      <c r="I101" s="15"/>
      <c r="J101" s="15"/>
      <c r="K101" s="15"/>
      <c r="L101" s="15"/>
      <c r="M101" s="15"/>
      <c r="N101" s="17"/>
    </row>
    <row r="102" spans="5:14" ht="11.25">
      <c r="E102" s="15"/>
      <c r="F102" s="15"/>
      <c r="G102" s="15"/>
      <c r="H102" s="15"/>
      <c r="I102" s="15"/>
      <c r="J102" s="15"/>
      <c r="K102" s="15"/>
      <c r="L102" s="15"/>
      <c r="M102" s="15"/>
      <c r="N102" s="17"/>
    </row>
    <row r="103" spans="5:14" ht="11.25">
      <c r="E103" s="15"/>
      <c r="F103" s="15"/>
      <c r="G103" s="15"/>
      <c r="H103" s="15"/>
      <c r="I103" s="15"/>
      <c r="J103" s="15"/>
      <c r="K103" s="15"/>
      <c r="L103" s="15"/>
      <c r="M103" s="15"/>
      <c r="N103" s="17"/>
    </row>
    <row r="104" spans="5:14" ht="11.25">
      <c r="E104" s="15"/>
      <c r="F104" s="15"/>
      <c r="G104" s="15"/>
      <c r="H104" s="15"/>
      <c r="I104" s="15"/>
      <c r="J104" s="15"/>
      <c r="K104" s="15"/>
      <c r="L104" s="15"/>
      <c r="M104" s="15"/>
      <c r="N104" s="17"/>
    </row>
    <row r="105" spans="5:14" ht="11.25">
      <c r="E105" s="15"/>
      <c r="F105" s="15"/>
      <c r="G105" s="15"/>
      <c r="H105" s="15"/>
      <c r="I105" s="15"/>
      <c r="J105" s="15"/>
      <c r="K105" s="15"/>
      <c r="L105" s="15"/>
      <c r="M105" s="15"/>
      <c r="N105" s="17"/>
    </row>
    <row r="106" spans="5:14" ht="11.25">
      <c r="E106" s="15"/>
      <c r="F106" s="15"/>
      <c r="G106" s="15"/>
      <c r="H106" s="15"/>
      <c r="I106" s="15"/>
      <c r="J106" s="15"/>
      <c r="K106" s="15"/>
      <c r="L106" s="15"/>
      <c r="M106" s="15"/>
      <c r="N106" s="17"/>
    </row>
    <row r="107" spans="5:14" ht="11.25">
      <c r="E107" s="15"/>
      <c r="F107" s="15"/>
      <c r="G107" s="15"/>
      <c r="H107" s="15"/>
      <c r="I107" s="15"/>
      <c r="J107" s="15"/>
      <c r="K107" s="15"/>
      <c r="L107" s="15"/>
      <c r="M107" s="15"/>
      <c r="N107" s="17"/>
    </row>
    <row r="108" spans="5:14" ht="11.25">
      <c r="E108" s="15"/>
      <c r="F108" s="15"/>
      <c r="G108" s="15"/>
      <c r="H108" s="15"/>
      <c r="I108" s="15"/>
      <c r="J108" s="15"/>
      <c r="K108" s="15"/>
      <c r="L108" s="15"/>
      <c r="M108" s="15"/>
      <c r="N108" s="17"/>
    </row>
    <row r="109" spans="5:14" ht="11.25">
      <c r="E109" s="15"/>
      <c r="F109" s="15"/>
      <c r="G109" s="15"/>
      <c r="H109" s="15"/>
      <c r="I109" s="15"/>
      <c r="J109" s="15"/>
      <c r="K109" s="15"/>
      <c r="L109" s="15"/>
      <c r="M109" s="15"/>
      <c r="N109" s="17"/>
    </row>
    <row r="110" spans="5:14" ht="11.25">
      <c r="E110" s="15"/>
      <c r="F110" s="15"/>
      <c r="G110" s="15"/>
      <c r="H110" s="15"/>
      <c r="I110" s="15"/>
      <c r="J110" s="15"/>
      <c r="K110" s="15"/>
      <c r="L110" s="15"/>
      <c r="M110" s="15"/>
      <c r="N110" s="17"/>
    </row>
    <row r="111" spans="5:14" ht="11.25">
      <c r="E111" s="15"/>
      <c r="F111" s="15"/>
      <c r="G111" s="15"/>
      <c r="H111" s="15"/>
      <c r="I111" s="15"/>
      <c r="J111" s="15"/>
      <c r="K111" s="15"/>
      <c r="L111" s="15"/>
      <c r="M111" s="15"/>
      <c r="N111" s="17"/>
    </row>
    <row r="112" spans="5:14" ht="11.25">
      <c r="E112" s="15"/>
      <c r="F112" s="15"/>
      <c r="G112" s="15"/>
      <c r="H112" s="15"/>
      <c r="I112" s="15"/>
      <c r="J112" s="15"/>
      <c r="K112" s="15"/>
      <c r="L112" s="15"/>
      <c r="M112" s="15"/>
      <c r="N112" s="17"/>
    </row>
    <row r="113" spans="5:14" ht="11.25">
      <c r="E113" s="15"/>
      <c r="F113" s="15"/>
      <c r="G113" s="15"/>
      <c r="H113" s="15"/>
      <c r="I113" s="15"/>
      <c r="J113" s="15"/>
      <c r="K113" s="15"/>
      <c r="L113" s="15"/>
      <c r="M113" s="15"/>
      <c r="N113" s="17"/>
    </row>
    <row r="114" spans="5:14" ht="11.25">
      <c r="E114" s="15"/>
      <c r="F114" s="15"/>
      <c r="G114" s="15"/>
      <c r="H114" s="15"/>
      <c r="I114" s="15"/>
      <c r="J114" s="15"/>
      <c r="K114" s="15"/>
      <c r="L114" s="15"/>
      <c r="M114" s="15"/>
      <c r="N114" s="17"/>
    </row>
    <row r="115" spans="5:14" ht="11.25">
      <c r="E115" s="15"/>
      <c r="F115" s="15"/>
      <c r="G115" s="15"/>
      <c r="H115" s="15"/>
      <c r="I115" s="15"/>
      <c r="J115" s="15"/>
      <c r="K115" s="15"/>
      <c r="L115" s="15"/>
      <c r="M115" s="15"/>
      <c r="N115" s="17"/>
    </row>
    <row r="116" spans="5:14" ht="11.25">
      <c r="E116" s="15"/>
      <c r="F116" s="15"/>
      <c r="G116" s="15"/>
      <c r="H116" s="15"/>
      <c r="I116" s="15"/>
      <c r="J116" s="15"/>
      <c r="K116" s="15"/>
      <c r="L116" s="15"/>
      <c r="M116" s="15"/>
      <c r="N116" s="17"/>
    </row>
    <row r="117" spans="5:14" ht="11.25">
      <c r="E117" s="15"/>
      <c r="F117" s="15"/>
      <c r="G117" s="15"/>
      <c r="H117" s="15"/>
      <c r="I117" s="15"/>
      <c r="J117" s="15"/>
      <c r="K117" s="15"/>
      <c r="L117" s="15"/>
      <c r="M117" s="15"/>
      <c r="N117" s="17"/>
    </row>
    <row r="118" spans="5:14" ht="11.25">
      <c r="E118" s="15"/>
      <c r="F118" s="15"/>
      <c r="G118" s="15"/>
      <c r="H118" s="15"/>
      <c r="I118" s="15"/>
      <c r="J118" s="15"/>
      <c r="K118" s="15"/>
      <c r="L118" s="15"/>
      <c r="M118" s="15"/>
      <c r="N118" s="17"/>
    </row>
    <row r="119" spans="5:14" ht="11.25">
      <c r="E119" s="15"/>
      <c r="F119" s="15"/>
      <c r="G119" s="15"/>
      <c r="H119" s="15"/>
      <c r="I119" s="15"/>
      <c r="J119" s="15"/>
      <c r="K119" s="15"/>
      <c r="L119" s="15"/>
      <c r="M119" s="15"/>
      <c r="N119" s="17"/>
    </row>
    <row r="120" spans="5:14" ht="11.25">
      <c r="E120" s="15"/>
      <c r="F120" s="15"/>
      <c r="G120" s="15"/>
      <c r="H120" s="15"/>
      <c r="I120" s="15"/>
      <c r="J120" s="15"/>
      <c r="K120" s="15"/>
      <c r="L120" s="15"/>
      <c r="M120" s="15"/>
      <c r="N120" s="17"/>
    </row>
    <row r="121" spans="5:14" ht="11.25">
      <c r="E121" s="44"/>
      <c r="F121" s="44"/>
      <c r="G121" s="44"/>
      <c r="H121" s="44"/>
      <c r="I121" s="44"/>
      <c r="J121" s="44"/>
      <c r="K121" s="44"/>
      <c r="L121" s="44"/>
      <c r="M121" s="44"/>
      <c r="N121" s="17"/>
    </row>
    <row r="122" spans="5:14" ht="11.25">
      <c r="E122" s="44"/>
      <c r="F122" s="44"/>
      <c r="G122" s="44"/>
      <c r="H122" s="44"/>
      <c r="I122" s="44"/>
      <c r="J122" s="44"/>
      <c r="K122" s="44"/>
      <c r="L122" s="44"/>
      <c r="M122" s="44"/>
      <c r="N122" s="17"/>
    </row>
    <row r="123" spans="5:14" ht="11.25">
      <c r="E123" s="15"/>
      <c r="F123" s="15"/>
      <c r="G123" s="15"/>
      <c r="H123" s="15"/>
      <c r="I123" s="15"/>
      <c r="J123" s="15"/>
      <c r="K123" s="15"/>
      <c r="L123" s="15"/>
      <c r="M123" s="15"/>
      <c r="N123" s="17"/>
    </row>
    <row r="124" spans="5:14" ht="11.25">
      <c r="E124" s="15"/>
      <c r="F124" s="15"/>
      <c r="G124" s="15"/>
      <c r="H124" s="15"/>
      <c r="I124" s="15"/>
      <c r="J124" s="15"/>
      <c r="K124" s="15"/>
      <c r="L124" s="15"/>
      <c r="M124" s="15"/>
      <c r="N124" s="17"/>
    </row>
    <row r="125" spans="5:14" ht="11.25">
      <c r="E125" s="15"/>
      <c r="F125" s="15"/>
      <c r="G125" s="15"/>
      <c r="H125" s="15"/>
      <c r="I125" s="15"/>
      <c r="J125" s="15"/>
      <c r="K125" s="15"/>
      <c r="L125" s="15"/>
      <c r="M125" s="15"/>
      <c r="N125" s="17"/>
    </row>
    <row r="126" spans="5:14" ht="11.25">
      <c r="E126" s="15"/>
      <c r="F126" s="15"/>
      <c r="G126" s="15"/>
      <c r="H126" s="15"/>
      <c r="I126" s="15"/>
      <c r="J126" s="15"/>
      <c r="K126" s="15"/>
      <c r="L126" s="15"/>
      <c r="M126" s="15"/>
      <c r="N126" s="17"/>
    </row>
    <row r="127" spans="5:14" ht="11.25">
      <c r="E127" s="15"/>
      <c r="F127" s="15"/>
      <c r="G127" s="15"/>
      <c r="H127" s="15"/>
      <c r="I127" s="15"/>
      <c r="J127" s="15"/>
      <c r="K127" s="15"/>
      <c r="L127" s="15"/>
      <c r="M127" s="15"/>
      <c r="N127" s="17"/>
    </row>
    <row r="128" spans="5:14" ht="11.25">
      <c r="E128" s="15"/>
      <c r="F128" s="15"/>
      <c r="G128" s="15"/>
      <c r="H128" s="15"/>
      <c r="I128" s="15"/>
      <c r="J128" s="15"/>
      <c r="K128" s="15"/>
      <c r="L128" s="15"/>
      <c r="M128" s="15"/>
      <c r="N128" s="17"/>
    </row>
    <row r="129" spans="5:14" ht="11.25">
      <c r="E129" s="15"/>
      <c r="F129" s="15"/>
      <c r="G129" s="15"/>
      <c r="H129" s="15"/>
      <c r="I129" s="15"/>
      <c r="J129" s="15"/>
      <c r="K129" s="15"/>
      <c r="L129" s="15"/>
      <c r="M129" s="15"/>
      <c r="N129" s="17"/>
    </row>
    <row r="130" spans="5:14" ht="11.25">
      <c r="E130" s="44"/>
      <c r="F130" s="44"/>
      <c r="G130" s="44"/>
      <c r="H130" s="44"/>
      <c r="I130" s="44"/>
      <c r="J130" s="44"/>
      <c r="K130" s="44"/>
      <c r="L130" s="44"/>
      <c r="M130" s="44"/>
      <c r="N130" s="17"/>
    </row>
    <row r="131" spans="5:14" ht="11.25">
      <c r="E131" s="15"/>
      <c r="F131" s="15"/>
      <c r="G131" s="15"/>
      <c r="H131" s="15"/>
      <c r="I131" s="15"/>
      <c r="J131" s="15"/>
      <c r="K131" s="15"/>
      <c r="L131" s="15"/>
      <c r="M131" s="15"/>
      <c r="N131" s="17"/>
    </row>
    <row r="132" spans="5:14" ht="11.25">
      <c r="E132" s="44"/>
      <c r="F132" s="44"/>
      <c r="G132" s="44"/>
      <c r="H132" s="44"/>
      <c r="I132" s="44"/>
      <c r="J132" s="44"/>
      <c r="K132" s="44"/>
      <c r="L132" s="44"/>
      <c r="M132" s="44"/>
      <c r="N132" s="17"/>
    </row>
  </sheetData>
  <sheetProtection/>
  <mergeCells count="3">
    <mergeCell ref="B3:C5"/>
    <mergeCell ref="B1:O1"/>
    <mergeCell ref="E3:O3"/>
  </mergeCells>
  <printOptions horizontalCentered="1"/>
  <pageMargins left="0.5905511811023623" right="0.3937007874015748" top="0.1968503937007874" bottom="0.1968503937007874" header="0.5118110236220472" footer="0.5118110236220472"/>
  <pageSetup fitToHeight="1" fitToWidth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11">
    <pageSetUpPr fitToPage="1"/>
  </sheetPr>
  <dimension ref="A1:AC114"/>
  <sheetViews>
    <sheetView showGridLines="0" zoomScalePageLayoutView="0" workbookViewId="0" topLeftCell="A1">
      <selection activeCell="A1" sqref="A1"/>
    </sheetView>
  </sheetViews>
  <sheetFormatPr defaultColWidth="12" defaultRowHeight="11.25"/>
  <cols>
    <col min="1" max="1" width="12" style="21" customWidth="1"/>
    <col min="2" max="2" width="1.171875" style="21" customWidth="1"/>
    <col min="3" max="3" width="47.83203125" style="5" customWidth="1"/>
    <col min="4" max="4" width="1.171875" style="5" customWidth="1"/>
    <col min="5" max="5" width="7.5" style="5" customWidth="1"/>
    <col min="6" max="6" width="3.83203125" style="5" customWidth="1"/>
    <col min="7" max="7" width="1.171875" style="5" customWidth="1"/>
    <col min="8" max="8" width="8" style="5" customWidth="1"/>
    <col min="9" max="9" width="3.83203125" style="5" customWidth="1"/>
    <col min="10" max="10" width="1.171875" style="5" customWidth="1"/>
    <col min="11" max="11" width="8" style="5" customWidth="1"/>
    <col min="12" max="12" width="3.83203125" style="5" customWidth="1"/>
    <col min="13" max="13" width="1.171875" style="5" customWidth="1"/>
    <col min="14" max="14" width="8" style="34" customWidth="1"/>
    <col min="15" max="15" width="3.83203125" style="5" customWidth="1"/>
    <col min="16" max="16" width="1.0078125" style="5" customWidth="1"/>
    <col min="17" max="17" width="1.5" style="5" customWidth="1"/>
    <col min="18" max="18" width="5.33203125" style="5" customWidth="1"/>
    <col min="19" max="19" width="6" style="5" customWidth="1"/>
    <col min="20" max="20" width="4.83203125" style="5" customWidth="1"/>
    <col min="21" max="21" width="17.5" style="5" customWidth="1"/>
    <col min="22" max="22" width="3.16015625" style="5" bestFit="1" customWidth="1"/>
    <col min="23" max="23" width="4.16015625" style="5" bestFit="1" customWidth="1"/>
    <col min="24" max="24" width="3.16015625" style="5" bestFit="1" customWidth="1"/>
    <col min="25" max="25" width="4.16015625" style="5" bestFit="1" customWidth="1"/>
    <col min="26" max="16384" width="12" style="5" customWidth="1"/>
  </cols>
  <sheetData>
    <row r="1" spans="1:15" s="2" customFormat="1" ht="30" customHeight="1">
      <c r="A1" s="1"/>
      <c r="B1" s="102" t="s">
        <v>49</v>
      </c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</row>
    <row r="2" spans="1:2" ht="11.25">
      <c r="A2" s="6"/>
      <c r="B2" s="6"/>
    </row>
    <row r="3" spans="1:15" ht="20.25" customHeight="1">
      <c r="A3" s="3"/>
      <c r="B3" s="97" t="s">
        <v>48</v>
      </c>
      <c r="C3" s="97"/>
      <c r="D3" s="4"/>
      <c r="E3" s="97" t="s">
        <v>0</v>
      </c>
      <c r="F3" s="97"/>
      <c r="G3" s="97"/>
      <c r="H3" s="97"/>
      <c r="I3" s="97"/>
      <c r="J3" s="97"/>
      <c r="K3" s="97"/>
      <c r="L3" s="97"/>
      <c r="M3" s="97"/>
      <c r="N3" s="97"/>
      <c r="O3" s="97"/>
    </row>
    <row r="4" spans="1:14" ht="6" customHeight="1">
      <c r="A4" s="6"/>
      <c r="B4" s="97"/>
      <c r="C4" s="97"/>
      <c r="D4" s="7"/>
      <c r="E4" s="8"/>
      <c r="F4" s="8"/>
      <c r="G4" s="8"/>
      <c r="H4" s="8"/>
      <c r="I4" s="8"/>
      <c r="J4" s="8"/>
      <c r="K4" s="8"/>
      <c r="L4" s="8"/>
      <c r="M4" s="8"/>
      <c r="N4" s="9"/>
    </row>
    <row r="5" spans="1:15" ht="20.25" customHeight="1">
      <c r="A5" s="6"/>
      <c r="B5" s="97"/>
      <c r="C5" s="97"/>
      <c r="D5" s="10"/>
      <c r="E5" s="80" t="s">
        <v>1</v>
      </c>
      <c r="F5" s="81"/>
      <c r="G5" s="82"/>
      <c r="H5" s="80" t="s">
        <v>2</v>
      </c>
      <c r="I5" s="81"/>
      <c r="J5" s="82"/>
      <c r="K5" s="80" t="s">
        <v>3</v>
      </c>
      <c r="L5" s="81"/>
      <c r="M5" s="82"/>
      <c r="N5" s="83" t="s">
        <v>4</v>
      </c>
      <c r="O5" s="84"/>
    </row>
    <row r="6" spans="5:20" ht="6" customHeight="1">
      <c r="E6" s="15"/>
      <c r="F6" s="15"/>
      <c r="G6" s="15"/>
      <c r="H6" s="15"/>
      <c r="I6" s="15"/>
      <c r="J6" s="15"/>
      <c r="K6" s="15"/>
      <c r="L6" s="15"/>
      <c r="M6" s="16"/>
      <c r="N6" s="17"/>
      <c r="T6" s="5" t="s">
        <v>43</v>
      </c>
    </row>
    <row r="7" spans="5:15" ht="6" customHeight="1">
      <c r="E7" s="71"/>
      <c r="F7" s="71"/>
      <c r="G7" s="71"/>
      <c r="H7" s="71"/>
      <c r="I7" s="71"/>
      <c r="J7" s="71"/>
      <c r="K7" s="71"/>
      <c r="L7" s="71"/>
      <c r="M7" s="86"/>
      <c r="N7" s="24"/>
      <c r="O7" s="25"/>
    </row>
    <row r="8" spans="2:15" ht="11.25">
      <c r="B8" s="36"/>
      <c r="C8" s="18" t="s">
        <v>5</v>
      </c>
      <c r="D8" s="18"/>
      <c r="E8" s="37">
        <v>4</v>
      </c>
      <c r="F8" s="37"/>
      <c r="G8" s="37"/>
      <c r="H8" s="37">
        <v>40</v>
      </c>
      <c r="I8" s="37"/>
      <c r="J8" s="37"/>
      <c r="K8" s="37">
        <v>13</v>
      </c>
      <c r="L8" s="37"/>
      <c r="M8" s="23"/>
      <c r="N8" s="38">
        <v>57</v>
      </c>
      <c r="O8" s="39"/>
    </row>
    <row r="9" spans="3:15" ht="11.25">
      <c r="C9" s="5" t="s">
        <v>6</v>
      </c>
      <c r="E9" s="22" t="s">
        <v>7</v>
      </c>
      <c r="F9" s="22"/>
      <c r="G9" s="22"/>
      <c r="H9" s="22" t="s">
        <v>7</v>
      </c>
      <c r="I9" s="22"/>
      <c r="J9" s="22"/>
      <c r="K9" s="22" t="s">
        <v>7</v>
      </c>
      <c r="L9" s="22"/>
      <c r="M9" s="23"/>
      <c r="N9" s="24" t="s">
        <v>7</v>
      </c>
      <c r="O9" s="25"/>
    </row>
    <row r="10" spans="2:15" ht="11.25">
      <c r="B10" s="36"/>
      <c r="C10" s="18" t="s">
        <v>8</v>
      </c>
      <c r="D10" s="18"/>
      <c r="E10" s="37">
        <v>101</v>
      </c>
      <c r="F10" s="37"/>
      <c r="G10" s="37"/>
      <c r="H10" s="37">
        <v>296</v>
      </c>
      <c r="I10" s="37"/>
      <c r="J10" s="37"/>
      <c r="K10" s="37">
        <v>121</v>
      </c>
      <c r="L10" s="37"/>
      <c r="M10" s="23"/>
      <c r="N10" s="38">
        <v>518</v>
      </c>
      <c r="O10" s="39"/>
    </row>
    <row r="11" spans="3:15" ht="11.25">
      <c r="C11" s="5" t="s">
        <v>9</v>
      </c>
      <c r="E11" s="22" t="s">
        <v>7</v>
      </c>
      <c r="F11" s="22"/>
      <c r="G11" s="22"/>
      <c r="H11" s="22" t="s">
        <v>7</v>
      </c>
      <c r="I11" s="22"/>
      <c r="J11" s="22"/>
      <c r="K11" s="22" t="s">
        <v>7</v>
      </c>
      <c r="L11" s="22"/>
      <c r="M11" s="23"/>
      <c r="N11" s="24" t="s">
        <v>7</v>
      </c>
      <c r="O11" s="25"/>
    </row>
    <row r="12" spans="2:15" ht="11.25">
      <c r="B12" s="36"/>
      <c r="C12" s="18" t="s">
        <v>10</v>
      </c>
      <c r="D12" s="18"/>
      <c r="E12" s="37" t="s">
        <v>7</v>
      </c>
      <c r="F12" s="37"/>
      <c r="G12" s="37"/>
      <c r="H12" s="37" t="s">
        <v>7</v>
      </c>
      <c r="I12" s="37"/>
      <c r="J12" s="37"/>
      <c r="K12" s="37" t="s">
        <v>7</v>
      </c>
      <c r="L12" s="37"/>
      <c r="M12" s="23"/>
      <c r="N12" s="38" t="s">
        <v>7</v>
      </c>
      <c r="O12" s="39"/>
    </row>
    <row r="13" spans="3:15" ht="11.25">
      <c r="C13" s="5" t="s">
        <v>11</v>
      </c>
      <c r="E13" s="22">
        <v>15</v>
      </c>
      <c r="F13" s="22"/>
      <c r="G13" s="22"/>
      <c r="H13" s="22">
        <v>81</v>
      </c>
      <c r="I13" s="22"/>
      <c r="J13" s="22"/>
      <c r="K13" s="22">
        <v>39</v>
      </c>
      <c r="L13" s="22"/>
      <c r="M13" s="23"/>
      <c r="N13" s="24">
        <v>135</v>
      </c>
      <c r="O13" s="25"/>
    </row>
    <row r="14" spans="2:15" ht="11.25">
      <c r="B14" s="36"/>
      <c r="C14" s="18" t="s">
        <v>12</v>
      </c>
      <c r="D14" s="18"/>
      <c r="E14" s="37">
        <v>159</v>
      </c>
      <c r="F14" s="37"/>
      <c r="G14" s="37"/>
      <c r="H14" s="37">
        <v>493</v>
      </c>
      <c r="I14" s="37"/>
      <c r="J14" s="37"/>
      <c r="K14" s="37">
        <v>312</v>
      </c>
      <c r="L14" s="37"/>
      <c r="M14" s="23"/>
      <c r="N14" s="38">
        <v>964</v>
      </c>
      <c r="O14" s="39"/>
    </row>
    <row r="15" spans="2:15" ht="11.25">
      <c r="B15" s="92"/>
      <c r="C15" s="64" t="s">
        <v>44</v>
      </c>
      <c r="D15" s="64"/>
      <c r="E15" s="23" t="s">
        <v>7</v>
      </c>
      <c r="F15" s="23"/>
      <c r="G15" s="23"/>
      <c r="H15" s="23">
        <v>1</v>
      </c>
      <c r="I15" s="23"/>
      <c r="J15" s="23"/>
      <c r="K15" s="23" t="s">
        <v>7</v>
      </c>
      <c r="L15" s="23"/>
      <c r="M15" s="23"/>
      <c r="N15" s="87">
        <v>1</v>
      </c>
      <c r="O15" s="93"/>
    </row>
    <row r="16" spans="2:15" ht="11.25">
      <c r="B16" s="36"/>
      <c r="C16" s="18" t="s">
        <v>13</v>
      </c>
      <c r="D16" s="18"/>
      <c r="E16" s="37" t="s">
        <v>7</v>
      </c>
      <c r="F16" s="37"/>
      <c r="G16" s="37"/>
      <c r="H16" s="37" t="s">
        <v>7</v>
      </c>
      <c r="I16" s="37"/>
      <c r="J16" s="37"/>
      <c r="K16" s="37">
        <v>1</v>
      </c>
      <c r="L16" s="37"/>
      <c r="M16" s="23"/>
      <c r="N16" s="38">
        <v>1</v>
      </c>
      <c r="O16" s="39"/>
    </row>
    <row r="17" spans="2:15" ht="11.25">
      <c r="B17" s="92"/>
      <c r="C17" s="64" t="s">
        <v>14</v>
      </c>
      <c r="D17" s="64"/>
      <c r="E17" s="23" t="s">
        <v>7</v>
      </c>
      <c r="F17" s="23"/>
      <c r="G17" s="23"/>
      <c r="H17" s="23">
        <v>8</v>
      </c>
      <c r="I17" s="23"/>
      <c r="J17" s="23"/>
      <c r="K17" s="23">
        <v>5</v>
      </c>
      <c r="L17" s="23"/>
      <c r="M17" s="23"/>
      <c r="N17" s="87">
        <v>13</v>
      </c>
      <c r="O17" s="93"/>
    </row>
    <row r="18" spans="2:15" ht="11.25">
      <c r="B18" s="36"/>
      <c r="C18" s="18" t="s">
        <v>45</v>
      </c>
      <c r="D18" s="18"/>
      <c r="E18" s="37">
        <v>20</v>
      </c>
      <c r="F18" s="37"/>
      <c r="G18" s="37"/>
      <c r="H18" s="37">
        <v>68</v>
      </c>
      <c r="I18" s="37"/>
      <c r="J18" s="37"/>
      <c r="K18" s="37">
        <v>30</v>
      </c>
      <c r="L18" s="37"/>
      <c r="M18" s="23"/>
      <c r="N18" s="38">
        <v>118</v>
      </c>
      <c r="O18" s="39"/>
    </row>
    <row r="19" spans="2:15" ht="11.25">
      <c r="B19" s="92"/>
      <c r="C19" s="64" t="s">
        <v>15</v>
      </c>
      <c r="D19" s="64"/>
      <c r="E19" s="23" t="s">
        <v>7</v>
      </c>
      <c r="F19" s="23"/>
      <c r="G19" s="23"/>
      <c r="H19" s="23">
        <v>5</v>
      </c>
      <c r="I19" s="23"/>
      <c r="J19" s="23"/>
      <c r="K19" s="23" t="s">
        <v>7</v>
      </c>
      <c r="L19" s="23"/>
      <c r="M19" s="23"/>
      <c r="N19" s="87">
        <v>5</v>
      </c>
      <c r="O19" s="93"/>
    </row>
    <row r="20" spans="2:15" ht="11.25">
      <c r="B20" s="36"/>
      <c r="C20" s="18" t="s">
        <v>16</v>
      </c>
      <c r="D20" s="18"/>
      <c r="E20" s="37">
        <v>344</v>
      </c>
      <c r="F20" s="37"/>
      <c r="G20" s="37"/>
      <c r="H20" s="37">
        <v>1178</v>
      </c>
      <c r="I20" s="37"/>
      <c r="J20" s="37"/>
      <c r="K20" s="37">
        <v>560</v>
      </c>
      <c r="L20" s="37"/>
      <c r="M20" s="23"/>
      <c r="N20" s="38">
        <v>2082</v>
      </c>
      <c r="O20" s="39"/>
    </row>
    <row r="21" spans="2:15" ht="11.25">
      <c r="B21" s="92"/>
      <c r="C21" s="64" t="s">
        <v>17</v>
      </c>
      <c r="D21" s="64"/>
      <c r="E21" s="23">
        <v>194</v>
      </c>
      <c r="F21" s="23"/>
      <c r="G21" s="23"/>
      <c r="H21" s="23">
        <v>778</v>
      </c>
      <c r="I21" s="23"/>
      <c r="J21" s="23"/>
      <c r="K21" s="23">
        <v>1042</v>
      </c>
      <c r="L21" s="23"/>
      <c r="M21" s="23"/>
      <c r="N21" s="87">
        <v>2014</v>
      </c>
      <c r="O21" s="93"/>
    </row>
    <row r="22" spans="2:15" ht="11.25">
      <c r="B22" s="36"/>
      <c r="C22" s="18" t="s">
        <v>18</v>
      </c>
      <c r="D22" s="18"/>
      <c r="E22" s="37">
        <v>3</v>
      </c>
      <c r="F22" s="37"/>
      <c r="G22" s="37"/>
      <c r="H22" s="37">
        <v>14</v>
      </c>
      <c r="I22" s="37"/>
      <c r="J22" s="37"/>
      <c r="K22" s="37">
        <v>27</v>
      </c>
      <c r="L22" s="37"/>
      <c r="M22" s="23"/>
      <c r="N22" s="38">
        <v>44</v>
      </c>
      <c r="O22" s="39"/>
    </row>
    <row r="23" spans="2:20" s="19" customFormat="1" ht="11.25">
      <c r="B23" s="92"/>
      <c r="C23" s="64" t="s">
        <v>19</v>
      </c>
      <c r="D23" s="64"/>
      <c r="E23" s="23" t="s">
        <v>7</v>
      </c>
      <c r="F23" s="23"/>
      <c r="G23" s="23"/>
      <c r="H23" s="23">
        <v>1</v>
      </c>
      <c r="I23" s="23"/>
      <c r="J23" s="23"/>
      <c r="K23" s="23">
        <v>2</v>
      </c>
      <c r="L23" s="23"/>
      <c r="M23" s="23"/>
      <c r="N23" s="87">
        <v>3</v>
      </c>
      <c r="O23" s="93"/>
      <c r="T23" s="5"/>
    </row>
    <row r="24" spans="2:20" s="19" customFormat="1" ht="11.25">
      <c r="B24" s="20"/>
      <c r="C24" s="20" t="s">
        <v>20</v>
      </c>
      <c r="D24" s="20"/>
      <c r="E24" s="37" t="s">
        <v>7</v>
      </c>
      <c r="F24" s="37"/>
      <c r="G24" s="37"/>
      <c r="H24" s="37" t="s">
        <v>7</v>
      </c>
      <c r="I24" s="37"/>
      <c r="J24" s="37"/>
      <c r="K24" s="37" t="s">
        <v>7</v>
      </c>
      <c r="L24" s="37"/>
      <c r="M24" s="23"/>
      <c r="N24" s="38" t="s">
        <v>7</v>
      </c>
      <c r="O24" s="73"/>
      <c r="T24" s="5"/>
    </row>
    <row r="25" spans="2:20" s="19" customFormat="1" ht="11.25">
      <c r="B25" s="88"/>
      <c r="C25" s="88" t="s">
        <v>21</v>
      </c>
      <c r="D25" s="88"/>
      <c r="E25" s="23">
        <v>35</v>
      </c>
      <c r="F25" s="23"/>
      <c r="G25" s="23"/>
      <c r="H25" s="23">
        <v>181</v>
      </c>
      <c r="I25" s="23"/>
      <c r="J25" s="23"/>
      <c r="K25" s="23">
        <v>151</v>
      </c>
      <c r="L25" s="23"/>
      <c r="M25" s="23"/>
      <c r="N25" s="87">
        <v>367</v>
      </c>
      <c r="O25" s="94"/>
      <c r="T25" s="5"/>
    </row>
    <row r="26" spans="2:20" s="19" customFormat="1" ht="11.25">
      <c r="B26" s="20"/>
      <c r="C26" s="20" t="s">
        <v>22</v>
      </c>
      <c r="D26" s="20"/>
      <c r="E26" s="37">
        <v>189</v>
      </c>
      <c r="F26" s="37"/>
      <c r="G26" s="37"/>
      <c r="H26" s="37">
        <v>523</v>
      </c>
      <c r="I26" s="37"/>
      <c r="J26" s="37"/>
      <c r="K26" s="37">
        <v>379</v>
      </c>
      <c r="L26" s="37"/>
      <c r="M26" s="23"/>
      <c r="N26" s="38">
        <v>1091</v>
      </c>
      <c r="O26" s="73"/>
      <c r="T26" s="5"/>
    </row>
    <row r="27" spans="2:15" s="19" customFormat="1" ht="11.25">
      <c r="B27" s="88"/>
      <c r="C27" s="88" t="s">
        <v>23</v>
      </c>
      <c r="D27" s="88"/>
      <c r="E27" s="23" t="s">
        <v>7</v>
      </c>
      <c r="F27" s="23"/>
      <c r="G27" s="23"/>
      <c r="H27" s="23">
        <v>1</v>
      </c>
      <c r="I27" s="23"/>
      <c r="J27" s="23"/>
      <c r="K27" s="23" t="s">
        <v>7</v>
      </c>
      <c r="L27" s="23"/>
      <c r="M27" s="23"/>
      <c r="N27" s="87">
        <v>1</v>
      </c>
      <c r="O27" s="94"/>
    </row>
    <row r="28" spans="2:15" s="19" customFormat="1" ht="11.25">
      <c r="B28" s="20"/>
      <c r="C28" s="20" t="s">
        <v>24</v>
      </c>
      <c r="D28" s="20"/>
      <c r="E28" s="37" t="s">
        <v>7</v>
      </c>
      <c r="F28" s="37"/>
      <c r="G28" s="37"/>
      <c r="H28" s="37">
        <v>6</v>
      </c>
      <c r="I28" s="37"/>
      <c r="J28" s="37"/>
      <c r="K28" s="37" t="s">
        <v>7</v>
      </c>
      <c r="L28" s="37"/>
      <c r="M28" s="23"/>
      <c r="N28" s="38">
        <v>6</v>
      </c>
      <c r="O28" s="73"/>
    </row>
    <row r="29" spans="2:15" s="19" customFormat="1" ht="11.25">
      <c r="B29" s="88"/>
      <c r="C29" s="88" t="s">
        <v>25</v>
      </c>
      <c r="D29" s="88"/>
      <c r="E29" s="23" t="s">
        <v>7</v>
      </c>
      <c r="F29" s="23"/>
      <c r="G29" s="23"/>
      <c r="H29" s="23" t="s">
        <v>7</v>
      </c>
      <c r="I29" s="23"/>
      <c r="J29" s="23"/>
      <c r="K29" s="23" t="s">
        <v>7</v>
      </c>
      <c r="L29" s="23"/>
      <c r="M29" s="23"/>
      <c r="N29" s="87" t="s">
        <v>7</v>
      </c>
      <c r="O29" s="94"/>
    </row>
    <row r="30" spans="2:15" s="19" customFormat="1" ht="11.25">
      <c r="B30" s="20"/>
      <c r="C30" s="20" t="s">
        <v>26</v>
      </c>
      <c r="D30" s="20"/>
      <c r="E30" s="37" t="s">
        <v>7</v>
      </c>
      <c r="F30" s="37"/>
      <c r="G30" s="37"/>
      <c r="H30" s="37" t="s">
        <v>7</v>
      </c>
      <c r="I30" s="37"/>
      <c r="J30" s="37"/>
      <c r="K30" s="37" t="s">
        <v>7</v>
      </c>
      <c r="L30" s="37"/>
      <c r="M30" s="23"/>
      <c r="N30" s="38" t="s">
        <v>7</v>
      </c>
      <c r="O30" s="73"/>
    </row>
    <row r="31" spans="2:15" ht="11.25">
      <c r="B31" s="88"/>
      <c r="C31" s="88" t="s">
        <v>46</v>
      </c>
      <c r="D31" s="88"/>
      <c r="E31" s="23" t="s">
        <v>7</v>
      </c>
      <c r="F31" s="23"/>
      <c r="G31" s="23"/>
      <c r="H31" s="23" t="s">
        <v>7</v>
      </c>
      <c r="I31" s="23"/>
      <c r="J31" s="23"/>
      <c r="K31" s="23" t="s">
        <v>7</v>
      </c>
      <c r="L31" s="23"/>
      <c r="M31" s="23"/>
      <c r="N31" s="87" t="s">
        <v>7</v>
      </c>
      <c r="O31" s="94"/>
    </row>
    <row r="32" spans="2:15" ht="11.25">
      <c r="B32" s="36"/>
      <c r="C32" s="18" t="s">
        <v>27</v>
      </c>
      <c r="D32" s="18"/>
      <c r="E32" s="37" t="s">
        <v>7</v>
      </c>
      <c r="F32" s="37"/>
      <c r="G32" s="37"/>
      <c r="H32" s="37">
        <v>3</v>
      </c>
      <c r="I32" s="37"/>
      <c r="J32" s="37"/>
      <c r="K32" s="37">
        <v>5</v>
      </c>
      <c r="L32" s="37"/>
      <c r="M32" s="23"/>
      <c r="N32" s="38">
        <v>8</v>
      </c>
      <c r="O32" s="39"/>
    </row>
    <row r="33" spans="2:15" ht="11.25">
      <c r="B33" s="92"/>
      <c r="C33" s="64" t="s">
        <v>28</v>
      </c>
      <c r="D33" s="64"/>
      <c r="E33" s="23" t="s">
        <v>7</v>
      </c>
      <c r="F33" s="23"/>
      <c r="G33" s="23"/>
      <c r="H33" s="23" t="s">
        <v>7</v>
      </c>
      <c r="I33" s="23"/>
      <c r="J33" s="23"/>
      <c r="K33" s="23" t="s">
        <v>7</v>
      </c>
      <c r="L33" s="23"/>
      <c r="M33" s="23"/>
      <c r="N33" s="87" t="s">
        <v>7</v>
      </c>
      <c r="O33" s="93"/>
    </row>
    <row r="34" spans="2:15" ht="11.25">
      <c r="B34" s="36"/>
      <c r="C34" s="18" t="s">
        <v>29</v>
      </c>
      <c r="D34" s="18"/>
      <c r="E34" s="37" t="s">
        <v>7</v>
      </c>
      <c r="F34" s="37"/>
      <c r="G34" s="37"/>
      <c r="H34" s="37" t="s">
        <v>7</v>
      </c>
      <c r="I34" s="37"/>
      <c r="J34" s="37"/>
      <c r="K34" s="37" t="s">
        <v>7</v>
      </c>
      <c r="L34" s="37"/>
      <c r="M34" s="23"/>
      <c r="N34" s="38" t="s">
        <v>7</v>
      </c>
      <c r="O34" s="39"/>
    </row>
    <row r="35" spans="2:15" ht="11.25" customHeight="1">
      <c r="B35" s="92"/>
      <c r="C35" s="64" t="s">
        <v>30</v>
      </c>
      <c r="D35" s="64"/>
      <c r="E35" s="23" t="s">
        <v>7</v>
      </c>
      <c r="F35" s="23"/>
      <c r="G35" s="23"/>
      <c r="H35" s="23" t="s">
        <v>7</v>
      </c>
      <c r="I35" s="23"/>
      <c r="J35" s="23"/>
      <c r="K35" s="23" t="s">
        <v>7</v>
      </c>
      <c r="L35" s="23"/>
      <c r="M35" s="23"/>
      <c r="N35" s="87" t="s">
        <v>7</v>
      </c>
      <c r="O35" s="93"/>
    </row>
    <row r="36" spans="5:15" ht="6" customHeight="1">
      <c r="E36" s="22"/>
      <c r="F36" s="22"/>
      <c r="G36" s="22"/>
      <c r="H36" s="22"/>
      <c r="I36" s="22"/>
      <c r="J36" s="22"/>
      <c r="K36" s="22"/>
      <c r="L36" s="22"/>
      <c r="M36" s="23"/>
      <c r="N36" s="24"/>
      <c r="O36" s="25"/>
    </row>
    <row r="37" spans="1:29" s="34" customFormat="1" ht="6" customHeight="1">
      <c r="A37" s="26"/>
      <c r="B37" s="21"/>
      <c r="C37" s="5"/>
      <c r="D37" s="5"/>
      <c r="E37" s="24"/>
      <c r="F37" s="24"/>
      <c r="G37" s="24"/>
      <c r="H37" s="24"/>
      <c r="I37" s="24"/>
      <c r="J37" s="24"/>
      <c r="K37" s="24"/>
      <c r="L37" s="24"/>
      <c r="M37" s="87"/>
      <c r="N37" s="24"/>
      <c r="O37" s="2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</row>
    <row r="38" spans="2:15" ht="11.25" customHeight="1">
      <c r="B38" s="27" t="s">
        <v>39</v>
      </c>
      <c r="C38" s="28"/>
      <c r="D38" s="29"/>
      <c r="E38" s="30">
        <f>SUM(E8:E36)</f>
        <v>1064</v>
      </c>
      <c r="F38" s="30"/>
      <c r="G38" s="30"/>
      <c r="H38" s="30">
        <f>SUM(H8:H36)</f>
        <v>3677</v>
      </c>
      <c r="I38" s="30"/>
      <c r="J38" s="30"/>
      <c r="K38" s="30">
        <f>SUM(K8:K36)</f>
        <v>2687</v>
      </c>
      <c r="L38" s="31"/>
      <c r="M38" s="87"/>
      <c r="N38" s="32">
        <f>SUM(N8:N36)</f>
        <v>7428</v>
      </c>
      <c r="O38" s="33"/>
    </row>
    <row r="39" spans="5:15" ht="6" customHeight="1">
      <c r="E39" s="22"/>
      <c r="F39" s="22"/>
      <c r="G39" s="22"/>
      <c r="H39" s="22"/>
      <c r="I39" s="22"/>
      <c r="J39" s="22"/>
      <c r="K39" s="22"/>
      <c r="L39" s="22"/>
      <c r="M39" s="23"/>
      <c r="N39" s="24"/>
      <c r="O39" s="35"/>
    </row>
    <row r="40" spans="5:25" ht="6" customHeight="1">
      <c r="E40" s="22"/>
      <c r="F40" s="22"/>
      <c r="G40" s="22"/>
      <c r="H40" s="22"/>
      <c r="I40" s="22"/>
      <c r="J40" s="22"/>
      <c r="K40" s="22"/>
      <c r="L40" s="22"/>
      <c r="M40" s="23"/>
      <c r="N40" s="24"/>
      <c r="O40" s="25"/>
      <c r="Y40" s="19"/>
    </row>
    <row r="41" spans="2:25" ht="11.25">
      <c r="B41" s="36"/>
      <c r="C41" s="18" t="s">
        <v>32</v>
      </c>
      <c r="D41" s="18"/>
      <c r="E41" s="37">
        <v>2</v>
      </c>
      <c r="F41" s="37"/>
      <c r="G41" s="37"/>
      <c r="H41" s="37">
        <v>31</v>
      </c>
      <c r="I41" s="37"/>
      <c r="J41" s="37"/>
      <c r="K41" s="37">
        <v>34</v>
      </c>
      <c r="L41" s="37"/>
      <c r="M41" s="23"/>
      <c r="N41" s="38">
        <v>67</v>
      </c>
      <c r="O41" s="39"/>
      <c r="Y41" s="19"/>
    </row>
    <row r="42" spans="3:25" ht="11.25">
      <c r="C42" s="5" t="s">
        <v>33</v>
      </c>
      <c r="E42" s="22">
        <v>51</v>
      </c>
      <c r="F42" s="22"/>
      <c r="G42" s="22"/>
      <c r="H42" s="22">
        <v>225</v>
      </c>
      <c r="I42" s="22"/>
      <c r="J42" s="22"/>
      <c r="K42" s="22">
        <v>51</v>
      </c>
      <c r="L42" s="22"/>
      <c r="M42" s="23"/>
      <c r="N42" s="24">
        <v>327</v>
      </c>
      <c r="O42" s="25"/>
      <c r="Y42" s="19"/>
    </row>
    <row r="43" spans="2:15" ht="11.25">
      <c r="B43" s="18"/>
      <c r="C43" s="61" t="s">
        <v>34</v>
      </c>
      <c r="D43" s="18"/>
      <c r="E43" s="37" t="s">
        <v>7</v>
      </c>
      <c r="F43" s="37"/>
      <c r="G43" s="37"/>
      <c r="H43" s="37" t="s">
        <v>7</v>
      </c>
      <c r="I43" s="37"/>
      <c r="J43" s="37"/>
      <c r="K43" s="37" t="s">
        <v>7</v>
      </c>
      <c r="L43" s="37"/>
      <c r="M43" s="23"/>
      <c r="N43" s="38" t="s">
        <v>7</v>
      </c>
      <c r="O43" s="39"/>
    </row>
    <row r="44" spans="3:15" ht="11.25" customHeight="1">
      <c r="C44" s="5" t="s">
        <v>35</v>
      </c>
      <c r="E44" s="22" t="s">
        <v>7</v>
      </c>
      <c r="F44" s="22"/>
      <c r="G44" s="22"/>
      <c r="H44" s="22">
        <v>5</v>
      </c>
      <c r="I44" s="22"/>
      <c r="J44" s="22"/>
      <c r="K44" s="22">
        <v>13</v>
      </c>
      <c r="L44" s="22"/>
      <c r="M44" s="23"/>
      <c r="N44" s="24">
        <v>18</v>
      </c>
      <c r="O44" s="25"/>
    </row>
    <row r="45" spans="5:15" ht="6" customHeight="1">
      <c r="E45" s="22"/>
      <c r="F45" s="22"/>
      <c r="G45" s="22"/>
      <c r="H45" s="22"/>
      <c r="I45" s="22"/>
      <c r="J45" s="22"/>
      <c r="K45" s="22"/>
      <c r="L45" s="22"/>
      <c r="M45" s="23"/>
      <c r="N45" s="24"/>
      <c r="O45" s="25"/>
    </row>
    <row r="46" spans="1:25" s="34" customFormat="1" ht="6" customHeight="1">
      <c r="A46" s="26"/>
      <c r="B46" s="21"/>
      <c r="C46" s="5"/>
      <c r="D46" s="5"/>
      <c r="E46" s="24"/>
      <c r="F46" s="24"/>
      <c r="G46" s="24"/>
      <c r="H46" s="24"/>
      <c r="I46" s="24"/>
      <c r="J46" s="24"/>
      <c r="K46" s="24"/>
      <c r="L46" s="24"/>
      <c r="M46" s="87"/>
      <c r="N46" s="24"/>
      <c r="O46" s="25"/>
      <c r="U46" s="5"/>
      <c r="V46" s="5"/>
      <c r="W46" s="5"/>
      <c r="X46" s="5"/>
      <c r="Y46" s="5"/>
    </row>
    <row r="47" spans="2:15" ht="11.25" customHeight="1">
      <c r="B47" s="27" t="s">
        <v>40</v>
      </c>
      <c r="C47" s="28"/>
      <c r="D47" s="29"/>
      <c r="E47" s="30">
        <f>SUM(E41:E45)</f>
        <v>53</v>
      </c>
      <c r="F47" s="30"/>
      <c r="G47" s="30"/>
      <c r="H47" s="30">
        <f>SUM(H41:H45)</f>
        <v>261</v>
      </c>
      <c r="I47" s="30"/>
      <c r="J47" s="30"/>
      <c r="K47" s="30">
        <f>SUM(K41:K45)</f>
        <v>98</v>
      </c>
      <c r="L47" s="31"/>
      <c r="M47" s="87"/>
      <c r="N47" s="32">
        <f>SUM(N41:N45)</f>
        <v>412</v>
      </c>
      <c r="O47" s="33"/>
    </row>
    <row r="48" spans="1:25" s="34" customFormat="1" ht="6" customHeight="1">
      <c r="A48" s="26"/>
      <c r="B48" s="21"/>
      <c r="C48" s="5"/>
      <c r="D48" s="5"/>
      <c r="E48" s="24"/>
      <c r="F48" s="24"/>
      <c r="G48" s="24"/>
      <c r="H48" s="24"/>
      <c r="I48" s="24"/>
      <c r="J48" s="24"/>
      <c r="K48" s="24"/>
      <c r="L48" s="24"/>
      <c r="M48" s="87"/>
      <c r="N48" s="24"/>
      <c r="O48" s="25"/>
      <c r="U48" s="5"/>
      <c r="V48" s="5"/>
      <c r="W48" s="5"/>
      <c r="X48" s="5"/>
      <c r="Y48" s="5"/>
    </row>
    <row r="49" spans="2:25" ht="11.25" customHeight="1">
      <c r="B49" s="27" t="s">
        <v>41</v>
      </c>
      <c r="C49" s="28"/>
      <c r="D49" s="29"/>
      <c r="E49" s="30">
        <v>159</v>
      </c>
      <c r="F49" s="30"/>
      <c r="G49" s="30"/>
      <c r="H49" s="30">
        <v>669</v>
      </c>
      <c r="I49" s="30"/>
      <c r="J49" s="30"/>
      <c r="K49" s="30">
        <v>475</v>
      </c>
      <c r="L49" s="31"/>
      <c r="M49" s="87"/>
      <c r="N49" s="32">
        <v>1303</v>
      </c>
      <c r="O49" s="91"/>
      <c r="Y49" s="19"/>
    </row>
    <row r="50" spans="1:25" s="34" customFormat="1" ht="6" customHeight="1">
      <c r="A50" s="62"/>
      <c r="B50" s="21"/>
      <c r="C50" s="5"/>
      <c r="D50" s="5"/>
      <c r="E50" s="24"/>
      <c r="F50" s="24"/>
      <c r="G50" s="24"/>
      <c r="H50" s="24"/>
      <c r="I50" s="24"/>
      <c r="J50" s="24"/>
      <c r="K50" s="24"/>
      <c r="L50" s="24"/>
      <c r="M50" s="87"/>
      <c r="N50" s="24"/>
      <c r="O50" s="25"/>
      <c r="U50" s="5"/>
      <c r="V50" s="5"/>
      <c r="W50" s="5"/>
      <c r="X50" s="5"/>
      <c r="Y50" s="19"/>
    </row>
    <row r="51" spans="2:25" ht="11.25">
      <c r="B51" s="27" t="s">
        <v>42</v>
      </c>
      <c r="C51" s="28"/>
      <c r="D51" s="29"/>
      <c r="E51" s="30">
        <f>E49+E47+E38</f>
        <v>1276</v>
      </c>
      <c r="F51" s="30"/>
      <c r="G51" s="30"/>
      <c r="H51" s="30">
        <f>H49+H47+H38</f>
        <v>4607</v>
      </c>
      <c r="I51" s="30"/>
      <c r="J51" s="30"/>
      <c r="K51" s="30">
        <f>K49+K47+K38</f>
        <v>3260</v>
      </c>
      <c r="L51" s="31"/>
      <c r="M51" s="87"/>
      <c r="N51" s="32">
        <f>N49+N47+N38</f>
        <v>9143</v>
      </c>
      <c r="O51" s="63"/>
      <c r="Y51" s="19"/>
    </row>
    <row r="52" spans="13:26" ht="11.25">
      <c r="M52" s="64"/>
      <c r="Z52" s="60"/>
    </row>
    <row r="53" spans="5:14" ht="11.25">
      <c r="E53" s="45"/>
      <c r="F53" s="45"/>
      <c r="G53" s="45"/>
      <c r="H53" s="45"/>
      <c r="I53" s="45"/>
      <c r="J53" s="45"/>
      <c r="K53" s="45"/>
      <c r="L53" s="45"/>
      <c r="M53" s="45"/>
      <c r="N53" s="45"/>
    </row>
    <row r="54" ht="11.25">
      <c r="M54" s="64"/>
    </row>
    <row r="55" spans="13:25" ht="11.25">
      <c r="M55" s="64"/>
      <c r="Y55" s="19"/>
    </row>
    <row r="56" ht="11.25">
      <c r="Y56" s="19"/>
    </row>
    <row r="57" ht="11.25">
      <c r="P57" s="45"/>
    </row>
    <row r="58" spans="21:25" ht="11.25">
      <c r="U58" s="34"/>
      <c r="V58" s="34"/>
      <c r="W58" s="34"/>
      <c r="X58" s="34"/>
      <c r="Y58" s="34"/>
    </row>
    <row r="59" spans="21:25" ht="11.25">
      <c r="U59" s="15"/>
      <c r="V59" s="15"/>
      <c r="W59" s="15"/>
      <c r="X59" s="44"/>
      <c r="Y59" s="45"/>
    </row>
    <row r="60" spans="21:25" ht="11.25">
      <c r="U60" s="44"/>
      <c r="V60" s="44"/>
      <c r="W60" s="44"/>
      <c r="X60" s="44"/>
      <c r="Y60" s="45"/>
    </row>
    <row r="61" spans="21:22" ht="11.25">
      <c r="U61" s="15"/>
      <c r="V61" s="15"/>
    </row>
    <row r="62" spans="21:22" ht="11.25">
      <c r="U62" s="44"/>
      <c r="V62" s="44"/>
    </row>
    <row r="63" ht="11.25">
      <c r="U63" s="15"/>
    </row>
    <row r="64" ht="11.25">
      <c r="U64" s="44"/>
    </row>
    <row r="70" ht="11.25">
      <c r="P70" s="45"/>
    </row>
    <row r="101" spans="16:20" ht="11.25">
      <c r="P101" s="60"/>
      <c r="Q101" s="60"/>
      <c r="R101" s="60"/>
      <c r="S101" s="60"/>
      <c r="T101" s="60"/>
    </row>
    <row r="110" spans="16:20" ht="11.25">
      <c r="P110" s="60"/>
      <c r="Q110" s="60"/>
      <c r="R110" s="60"/>
      <c r="S110" s="60"/>
      <c r="T110" s="60"/>
    </row>
    <row r="112" spans="16:20" ht="11.25">
      <c r="P112" s="60"/>
      <c r="Q112" s="60"/>
      <c r="R112" s="60"/>
      <c r="S112" s="60"/>
      <c r="T112" s="60"/>
    </row>
    <row r="114" spans="16:20" ht="11.25">
      <c r="P114" s="60"/>
      <c r="Q114" s="60"/>
      <c r="R114" s="60"/>
      <c r="S114" s="60"/>
      <c r="T114" s="60"/>
    </row>
  </sheetData>
  <sheetProtection/>
  <mergeCells count="3">
    <mergeCell ref="B3:C5"/>
    <mergeCell ref="B1:O1"/>
    <mergeCell ref="E3:O3"/>
  </mergeCells>
  <printOptions horizontalCentered="1"/>
  <pageMargins left="0.5905511811023623" right="0.3937007874015748" top="0.1968503937007874" bottom="0.1968503937007874" header="0.5118110236220472" footer="0.5118110236220472"/>
  <pageSetup fitToHeight="1" fitToWidth="1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111">
    <pageSetUpPr fitToPage="1"/>
  </sheetPr>
  <dimension ref="A2:R30"/>
  <sheetViews>
    <sheetView showGridLines="0" zoomScalePageLayoutView="0" workbookViewId="0" topLeftCell="A1">
      <selection activeCell="A1" sqref="A1"/>
    </sheetView>
  </sheetViews>
  <sheetFormatPr defaultColWidth="12" defaultRowHeight="11.25"/>
  <cols>
    <col min="1" max="2" width="1.171875" style="21" customWidth="1"/>
    <col min="3" max="3" width="23.83203125" style="5" customWidth="1"/>
    <col min="4" max="4" width="1.171875" style="5" customWidth="1"/>
    <col min="5" max="5" width="8" style="5" customWidth="1"/>
    <col min="6" max="6" width="3.83203125" style="5" customWidth="1"/>
    <col min="7" max="7" width="1.171875" style="5" customWidth="1"/>
    <col min="8" max="8" width="8" style="5" customWidth="1"/>
    <col min="9" max="9" width="3.83203125" style="5" customWidth="1"/>
    <col min="10" max="10" width="1.171875" style="5" customWidth="1"/>
    <col min="11" max="11" width="8" style="34" customWidth="1"/>
    <col min="12" max="12" width="3.66015625" style="5" customWidth="1"/>
    <col min="13" max="13" width="1.171875" style="5" customWidth="1"/>
    <col min="14" max="14" width="8" style="5" customWidth="1"/>
    <col min="15" max="15" width="3.83203125" style="5" customWidth="1"/>
    <col min="16" max="16" width="1.171875" style="5" customWidth="1"/>
    <col min="17" max="17" width="8" style="58" customWidth="1"/>
    <col min="18" max="18" width="3.83203125" style="5" customWidth="1"/>
    <col min="19" max="20" width="4.83203125" style="5" customWidth="1"/>
    <col min="21" max="21" width="7.66015625" style="5" customWidth="1"/>
    <col min="22" max="16384" width="12" style="5" customWidth="1"/>
  </cols>
  <sheetData>
    <row r="1" ht="6.75" customHeight="1"/>
    <row r="2" spans="2:18" s="2" customFormat="1" ht="30" customHeight="1">
      <c r="B2" s="103" t="s">
        <v>51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</row>
    <row r="3" spans="1:2" ht="11.25">
      <c r="A3" s="6"/>
      <c r="B3" s="6"/>
    </row>
    <row r="4" spans="1:18" ht="20.25" customHeight="1">
      <c r="A4" s="3"/>
      <c r="B4" s="104" t="s">
        <v>0</v>
      </c>
      <c r="C4" s="104"/>
      <c r="D4" s="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</row>
    <row r="5" spans="1:11" ht="6" customHeight="1">
      <c r="A5" s="6"/>
      <c r="B5" s="104"/>
      <c r="C5" s="104"/>
      <c r="D5" s="7"/>
      <c r="E5" s="8"/>
      <c r="F5" s="8"/>
      <c r="G5" s="8"/>
      <c r="H5" s="8"/>
      <c r="I5" s="8"/>
      <c r="J5" s="8"/>
      <c r="K5" s="9"/>
    </row>
    <row r="6" spans="1:18" ht="20.25" customHeight="1">
      <c r="A6" s="6"/>
      <c r="B6" s="104"/>
      <c r="C6" s="104"/>
      <c r="D6" s="10"/>
      <c r="E6" s="11">
        <v>2007</v>
      </c>
      <c r="F6" s="12"/>
      <c r="G6" s="13"/>
      <c r="H6" s="11">
        <v>2008</v>
      </c>
      <c r="I6" s="12"/>
      <c r="J6" s="13"/>
      <c r="K6" s="11">
        <v>2009</v>
      </c>
      <c r="L6" s="14"/>
      <c r="M6" s="66"/>
      <c r="N6" s="11">
        <v>2010</v>
      </c>
      <c r="O6" s="14"/>
      <c r="P6" s="66"/>
      <c r="Q6" s="95">
        <v>2011</v>
      </c>
      <c r="R6" s="14"/>
    </row>
    <row r="7" spans="5:11" ht="6" customHeight="1">
      <c r="E7" s="15"/>
      <c r="F7" s="15"/>
      <c r="G7" s="15"/>
      <c r="H7" s="15"/>
      <c r="I7" s="15"/>
      <c r="J7" s="15"/>
      <c r="K7" s="17"/>
    </row>
    <row r="8" spans="2:18" ht="22.5" customHeight="1">
      <c r="B8" s="107" t="s">
        <v>1</v>
      </c>
      <c r="C8" s="107"/>
      <c r="D8" s="18"/>
      <c r="E8" s="72">
        <v>11266</v>
      </c>
      <c r="F8" s="18"/>
      <c r="G8" s="18"/>
      <c r="H8" s="72">
        <v>13201</v>
      </c>
      <c r="I8" s="18"/>
      <c r="J8" s="18"/>
      <c r="K8" s="72">
        <v>14406</v>
      </c>
      <c r="L8" s="18"/>
      <c r="M8" s="18"/>
      <c r="N8" s="72">
        <v>14533</v>
      </c>
      <c r="O8" s="18"/>
      <c r="P8" s="18"/>
      <c r="Q8" s="72">
        <v>13896</v>
      </c>
      <c r="R8" s="18"/>
    </row>
    <row r="9" spans="3:11" ht="6.75" customHeight="1">
      <c r="C9" s="68"/>
      <c r="E9" s="71"/>
      <c r="K9" s="5"/>
    </row>
    <row r="10" spans="2:18" ht="21.75" customHeight="1">
      <c r="B10" s="107" t="s">
        <v>2</v>
      </c>
      <c r="C10" s="107"/>
      <c r="D10" s="18"/>
      <c r="E10" s="72">
        <v>49094</v>
      </c>
      <c r="F10" s="18"/>
      <c r="G10" s="18"/>
      <c r="H10" s="72">
        <v>52544</v>
      </c>
      <c r="I10" s="18"/>
      <c r="J10" s="18"/>
      <c r="K10" s="72">
        <v>53762</v>
      </c>
      <c r="L10" s="18"/>
      <c r="M10" s="18"/>
      <c r="N10" s="72">
        <v>50085</v>
      </c>
      <c r="O10" s="18"/>
      <c r="P10" s="18"/>
      <c r="Q10" s="72">
        <v>48915</v>
      </c>
      <c r="R10" s="18"/>
    </row>
    <row r="11" spans="2:11" ht="6" customHeight="1">
      <c r="B11" s="68"/>
      <c r="E11" s="71"/>
      <c r="K11" s="5"/>
    </row>
    <row r="12" spans="2:18" ht="22.5" customHeight="1">
      <c r="B12" s="107" t="s">
        <v>3</v>
      </c>
      <c r="C12" s="107"/>
      <c r="D12" s="18"/>
      <c r="E12" s="72">
        <v>20016</v>
      </c>
      <c r="F12" s="18"/>
      <c r="G12" s="18"/>
      <c r="H12" s="72">
        <v>22243</v>
      </c>
      <c r="I12" s="18"/>
      <c r="J12" s="18"/>
      <c r="K12" s="72">
        <v>24715</v>
      </c>
      <c r="L12" s="18"/>
      <c r="M12" s="18"/>
      <c r="N12" s="72">
        <v>23660</v>
      </c>
      <c r="O12" s="18"/>
      <c r="P12" s="18"/>
      <c r="Q12" s="72">
        <v>22967</v>
      </c>
      <c r="R12" s="18"/>
    </row>
    <row r="13" spans="2:11" ht="6" customHeight="1">
      <c r="B13" s="68"/>
      <c r="E13" s="71"/>
      <c r="K13" s="5"/>
    </row>
    <row r="14" spans="2:18" ht="22.5" customHeight="1">
      <c r="B14" s="105" t="s">
        <v>4</v>
      </c>
      <c r="C14" s="106"/>
      <c r="D14" s="69"/>
      <c r="E14" s="30">
        <v>80376</v>
      </c>
      <c r="F14" s="96"/>
      <c r="G14" s="96"/>
      <c r="H14" s="30">
        <v>87988</v>
      </c>
      <c r="I14" s="77"/>
      <c r="J14" s="69"/>
      <c r="K14" s="30">
        <v>92883</v>
      </c>
      <c r="L14" s="77"/>
      <c r="M14" s="69"/>
      <c r="N14" s="30">
        <v>88278</v>
      </c>
      <c r="O14" s="69"/>
      <c r="P14" s="69"/>
      <c r="Q14" s="30">
        <v>85778</v>
      </c>
      <c r="R14" s="79"/>
    </row>
    <row r="15" ht="3.75" customHeight="1"/>
    <row r="16" ht="5.25" customHeight="1"/>
    <row r="17" spans="5:18" ht="11.25"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</row>
    <row r="26" spans="13:16" ht="11.25">
      <c r="M26" s="60"/>
      <c r="N26" s="60"/>
      <c r="O26" s="60"/>
      <c r="P26" s="60"/>
    </row>
    <row r="28" spans="13:16" ht="11.25">
      <c r="M28" s="60"/>
      <c r="N28" s="60"/>
      <c r="O28" s="60"/>
      <c r="P28" s="60"/>
    </row>
    <row r="30" spans="13:16" ht="11.25">
      <c r="M30" s="60"/>
      <c r="N30" s="60"/>
      <c r="O30" s="60"/>
      <c r="P30" s="60"/>
    </row>
  </sheetData>
  <sheetProtection/>
  <mergeCells count="7">
    <mergeCell ref="B2:R2"/>
    <mergeCell ref="E4:R4"/>
    <mergeCell ref="B4:C6"/>
    <mergeCell ref="B14:C14"/>
    <mergeCell ref="B10:C10"/>
    <mergeCell ref="B8:C8"/>
    <mergeCell ref="B12:C12"/>
  </mergeCells>
  <printOptions horizontalCentered="1"/>
  <pageMargins left="0.5905511811023623" right="0.3937007874015748" top="0.1968503937007874" bottom="0.1968503937007874" header="0.5118110236220472" footer="0.5118110236220472"/>
  <pageSetup fitToHeight="1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1111">
    <pageSetUpPr fitToPage="1"/>
  </sheetPr>
  <dimension ref="A2:R30"/>
  <sheetViews>
    <sheetView showGridLines="0" zoomScalePageLayoutView="0" workbookViewId="0" topLeftCell="A1">
      <selection activeCell="V17" sqref="V17"/>
    </sheetView>
  </sheetViews>
  <sheetFormatPr defaultColWidth="12" defaultRowHeight="11.25"/>
  <cols>
    <col min="1" max="2" width="1.171875" style="21" customWidth="1"/>
    <col min="3" max="3" width="23.83203125" style="5" customWidth="1"/>
    <col min="4" max="4" width="1.171875" style="5" customWidth="1"/>
    <col min="5" max="5" width="8" style="5" customWidth="1"/>
    <col min="6" max="6" width="3.83203125" style="5" customWidth="1"/>
    <col min="7" max="7" width="1.171875" style="5" customWidth="1"/>
    <col min="8" max="8" width="8" style="5" customWidth="1"/>
    <col min="9" max="9" width="3.83203125" style="5" customWidth="1"/>
    <col min="10" max="10" width="1.171875" style="5" customWidth="1"/>
    <col min="11" max="11" width="8" style="34" customWidth="1"/>
    <col min="12" max="12" width="3.66015625" style="5" customWidth="1"/>
    <col min="13" max="13" width="1.171875" style="5" customWidth="1"/>
    <col min="14" max="14" width="8" style="5" customWidth="1"/>
    <col min="15" max="15" width="3.83203125" style="5" customWidth="1"/>
    <col min="16" max="16" width="1.171875" style="5" customWidth="1"/>
    <col min="17" max="17" width="8" style="5" customWidth="1"/>
    <col min="18" max="18" width="3.83203125" style="5" customWidth="1"/>
    <col min="19" max="20" width="4.83203125" style="5" customWidth="1"/>
    <col min="21" max="21" width="7.66015625" style="5" customWidth="1"/>
    <col min="22" max="16384" width="12" style="5" customWidth="1"/>
  </cols>
  <sheetData>
    <row r="1" ht="6.75" customHeight="1"/>
    <row r="2" spans="2:18" s="2" customFormat="1" ht="30.75" customHeight="1">
      <c r="B2" s="103" t="s">
        <v>50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</row>
    <row r="3" spans="1:2" ht="11.25">
      <c r="A3" s="6"/>
      <c r="B3" s="6"/>
    </row>
    <row r="4" spans="1:18" ht="20.25" customHeight="1">
      <c r="A4" s="3"/>
      <c r="B4" s="108" t="s">
        <v>0</v>
      </c>
      <c r="C4" s="108"/>
      <c r="D4" s="4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</row>
    <row r="5" spans="1:11" ht="6" customHeight="1">
      <c r="A5" s="6"/>
      <c r="B5" s="108"/>
      <c r="C5" s="108"/>
      <c r="D5" s="7"/>
      <c r="E5" s="8"/>
      <c r="F5" s="8"/>
      <c r="G5" s="8"/>
      <c r="H5" s="8"/>
      <c r="I5" s="8"/>
      <c r="J5" s="8"/>
      <c r="K5" s="9"/>
    </row>
    <row r="6" spans="1:18" ht="20.25" customHeight="1">
      <c r="A6" s="6"/>
      <c r="B6" s="108"/>
      <c r="C6" s="108"/>
      <c r="D6" s="10"/>
      <c r="E6" s="11">
        <v>2007</v>
      </c>
      <c r="F6" s="12"/>
      <c r="G6" s="13"/>
      <c r="H6" s="11">
        <v>2008</v>
      </c>
      <c r="I6" s="12"/>
      <c r="J6" s="13"/>
      <c r="K6" s="11">
        <v>2009</v>
      </c>
      <c r="L6" s="14"/>
      <c r="M6" s="66"/>
      <c r="N6" s="11">
        <v>2010</v>
      </c>
      <c r="O6" s="14"/>
      <c r="P6" s="66"/>
      <c r="Q6" s="11">
        <v>2011</v>
      </c>
      <c r="R6" s="14"/>
    </row>
    <row r="7" spans="5:11" ht="6" customHeight="1">
      <c r="E7" s="15"/>
      <c r="F7" s="15"/>
      <c r="G7" s="15"/>
      <c r="H7" s="17"/>
      <c r="K7" s="5"/>
    </row>
    <row r="8" spans="2:18" ht="22.5" customHeight="1">
      <c r="B8" s="107" t="s">
        <v>1</v>
      </c>
      <c r="C8" s="107"/>
      <c r="D8" s="18"/>
      <c r="E8" s="72">
        <v>1228</v>
      </c>
      <c r="F8" s="18"/>
      <c r="G8" s="18"/>
      <c r="H8" s="67">
        <v>1456</v>
      </c>
      <c r="I8" s="18"/>
      <c r="J8" s="18"/>
      <c r="K8" s="67">
        <v>1393</v>
      </c>
      <c r="L8" s="18"/>
      <c r="M8" s="18"/>
      <c r="N8" s="67">
        <v>1365</v>
      </c>
      <c r="O8" s="18"/>
      <c r="P8" s="18"/>
      <c r="Q8" s="72">
        <v>1276</v>
      </c>
      <c r="R8" s="18"/>
    </row>
    <row r="9" spans="3:14" ht="6" customHeight="1">
      <c r="C9" s="68"/>
      <c r="E9" s="71"/>
      <c r="H9" s="78"/>
      <c r="K9" s="78"/>
      <c r="N9" s="78"/>
    </row>
    <row r="10" spans="2:18" ht="22.5" customHeight="1">
      <c r="B10" s="107" t="s">
        <v>2</v>
      </c>
      <c r="C10" s="107"/>
      <c r="D10" s="18"/>
      <c r="E10" s="72">
        <v>4681</v>
      </c>
      <c r="F10" s="18"/>
      <c r="G10" s="18"/>
      <c r="H10" s="67">
        <v>5091</v>
      </c>
      <c r="I10" s="18"/>
      <c r="J10" s="18"/>
      <c r="K10" s="67">
        <v>4817</v>
      </c>
      <c r="L10" s="18"/>
      <c r="M10" s="18"/>
      <c r="N10" s="67">
        <v>4489</v>
      </c>
      <c r="O10" s="18"/>
      <c r="P10" s="18"/>
      <c r="Q10" s="72">
        <v>4607</v>
      </c>
      <c r="R10" s="18"/>
    </row>
    <row r="11" spans="2:14" ht="6" customHeight="1">
      <c r="B11" s="68"/>
      <c r="E11" s="71"/>
      <c r="H11" s="78"/>
      <c r="K11" s="78"/>
      <c r="N11" s="78"/>
    </row>
    <row r="12" spans="2:18" ht="22.5" customHeight="1">
      <c r="B12" s="107" t="s">
        <v>3</v>
      </c>
      <c r="C12" s="107"/>
      <c r="D12" s="18"/>
      <c r="E12" s="72">
        <v>2771</v>
      </c>
      <c r="F12" s="18"/>
      <c r="G12" s="18"/>
      <c r="H12" s="67">
        <v>3325</v>
      </c>
      <c r="I12" s="18"/>
      <c r="J12" s="18"/>
      <c r="K12" s="67">
        <v>3554</v>
      </c>
      <c r="L12" s="18"/>
      <c r="M12" s="18"/>
      <c r="N12" s="67">
        <v>3072</v>
      </c>
      <c r="O12" s="18"/>
      <c r="P12" s="18"/>
      <c r="Q12" s="72">
        <v>3260</v>
      </c>
      <c r="R12" s="18"/>
    </row>
    <row r="13" spans="2:14" ht="6" customHeight="1">
      <c r="B13" s="68"/>
      <c r="E13" s="71"/>
      <c r="H13" s="78"/>
      <c r="K13" s="78"/>
      <c r="N13" s="78"/>
    </row>
    <row r="14" spans="2:18" ht="22.5" customHeight="1">
      <c r="B14" s="105" t="s">
        <v>4</v>
      </c>
      <c r="C14" s="106"/>
      <c r="D14" s="69"/>
      <c r="E14" s="30">
        <v>8680</v>
      </c>
      <c r="F14" s="69"/>
      <c r="G14" s="69"/>
      <c r="H14" s="70">
        <v>9872</v>
      </c>
      <c r="I14" s="69"/>
      <c r="J14" s="69"/>
      <c r="K14" s="70">
        <v>9764</v>
      </c>
      <c r="L14" s="30"/>
      <c r="M14" s="69"/>
      <c r="N14" s="70">
        <v>8926</v>
      </c>
      <c r="O14" s="69"/>
      <c r="P14" s="69"/>
      <c r="Q14" s="30">
        <v>9143</v>
      </c>
      <c r="R14" s="79"/>
    </row>
    <row r="15" ht="6.75" customHeight="1"/>
    <row r="16" ht="6.75" customHeight="1"/>
    <row r="23" spans="13:15" ht="11.25">
      <c r="M23" s="60"/>
      <c r="N23" s="60"/>
      <c r="O23" s="60"/>
    </row>
    <row r="25" spans="13:15" ht="11.25">
      <c r="M25" s="60"/>
      <c r="N25" s="60"/>
      <c r="O25" s="60"/>
    </row>
    <row r="26" ht="11.25">
      <c r="P26" s="60"/>
    </row>
    <row r="27" spans="13:15" ht="11.25">
      <c r="M27" s="60"/>
      <c r="N27" s="60"/>
      <c r="O27" s="60"/>
    </row>
    <row r="28" ht="11.25">
      <c r="P28" s="60"/>
    </row>
    <row r="30" ht="11.25">
      <c r="P30" s="60"/>
    </row>
  </sheetData>
  <sheetProtection/>
  <mergeCells count="7">
    <mergeCell ref="B14:C14"/>
    <mergeCell ref="B4:C6"/>
    <mergeCell ref="B8:C8"/>
    <mergeCell ref="B2:R2"/>
    <mergeCell ref="E4:R4"/>
    <mergeCell ref="B10:C10"/>
    <mergeCell ref="B12:C12"/>
  </mergeCells>
  <printOptions horizontalCentered="1"/>
  <pageMargins left="0.5905511811023623" right="0.3937007874015748" top="0.1968503937007874" bottom="0.1968503937007874" header="0.5118110236220472" footer="0.5118110236220472"/>
  <pageSetup fitToHeight="1" fitToWidth="1"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2"/>
  <dimension ref="A1:A1"/>
  <sheetViews>
    <sheetView showGridLines="0" zoomScalePageLayoutView="0" workbookViewId="0" topLeftCell="A1">
      <selection activeCell="M4" sqref="M4"/>
    </sheetView>
  </sheetViews>
  <sheetFormatPr defaultColWidth="12" defaultRowHeight="11.25"/>
  <sheetData/>
  <sheetProtection/>
  <printOptions horizontalCentered="1" verticalCentered="1"/>
  <pageMargins left="0.7874015748031497" right="0.7874015748031497" top="0.5905511811023623" bottom="0.5905511811023623" header="0" footer="0"/>
  <pageSetup horizontalDpi="300" verticalDpi="300" orientation="landscape" paperSize="9" scale="11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Ildefonso Villán Criado</dc:creator>
  <cp:keywords/>
  <dc:description/>
  <cp:lastModifiedBy>Belen Manchon Colmenarejo</cp:lastModifiedBy>
  <cp:lastPrinted>2012-06-26T09:35:16Z</cp:lastPrinted>
  <dcterms:created xsi:type="dcterms:W3CDTF">2003-06-16T10:52:18Z</dcterms:created>
  <dcterms:modified xsi:type="dcterms:W3CDTF">2013-02-15T09:50:13Z</dcterms:modified>
  <cp:category/>
  <cp:version/>
  <cp:contentType/>
  <cp:contentStatus/>
</cp:coreProperties>
</file>